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060" yWindow="1455" windowWidth="12300" windowHeight="9060" activeTab="0"/>
  </bookViews>
  <sheets>
    <sheet name="様式４" sheetId="1" r:id="rId1"/>
    <sheet name="記載例" sheetId="2" r:id="rId2"/>
  </sheets>
  <definedNames>
    <definedName name="_xlnm.Print_Area" localSheetId="1">'記載例'!$B$2:$AO$24</definedName>
    <definedName name="_xlnm.Print_Area" localSheetId="0">'様式４'!$B$2:$AM$36</definedName>
  </definedNames>
  <calcPr fullCalcOnLoad="1"/>
</workbook>
</file>

<file path=xl/comments2.xml><?xml version="1.0" encoding="utf-8"?>
<comments xmlns="http://schemas.openxmlformats.org/spreadsheetml/2006/main">
  <authors>
    <author>和歌山市</author>
  </authors>
  <commentList>
    <comment ref="D12" authorId="0">
      <text>
        <r>
          <rPr>
            <sz val="12"/>
            <rFont val="ＭＳ Ｐゴシック"/>
            <family val="3"/>
          </rPr>
          <t>職員の採用が決定していない場合、氏名は仮称で記入してください。</t>
        </r>
      </text>
    </comment>
    <comment ref="B12" authorId="0">
      <text>
        <r>
          <rPr>
            <sz val="14"/>
            <rFont val="ＭＳ Ｐゴシック"/>
            <family val="3"/>
          </rPr>
          <t>管理者は常勤職員</t>
        </r>
      </text>
    </comment>
  </commentList>
</comments>
</file>

<file path=xl/sharedStrings.xml><?xml version="1.0" encoding="utf-8"?>
<sst xmlns="http://schemas.openxmlformats.org/spreadsheetml/2006/main" count="348" uniqueCount="101">
  <si>
    <t>従業者の勤務の体制及び勤務形態一覧表</t>
  </si>
  <si>
    <t>（　　　　　　　　年　　　　　　　月分）</t>
  </si>
  <si>
    <t>勤務</t>
  </si>
  <si>
    <t>第　１　週</t>
  </si>
  <si>
    <t>第　２　週</t>
  </si>
  <si>
    <t>第　３　週</t>
  </si>
  <si>
    <t>第　４　週</t>
  </si>
  <si>
    <t>週平均</t>
  </si>
  <si>
    <t>常勤換</t>
  </si>
  <si>
    <t>職　種</t>
  </si>
  <si>
    <t>形態</t>
  </si>
  <si>
    <t>氏　名</t>
  </si>
  <si>
    <t>４週の</t>
  </si>
  <si>
    <t>の勤務</t>
  </si>
  <si>
    <t>算後の</t>
  </si>
  <si>
    <t>合計</t>
  </si>
  <si>
    <t>時間</t>
  </si>
  <si>
    <t>人数</t>
  </si>
  <si>
    <t>　　　　　　備考</t>
  </si>
  <si>
    <t>勤務形態の区分　Ａ：常勤で専従　Ｂ：常勤で兼務　Ｃ：常勤以外で専従　Ｄ：常勤以外で兼務</t>
  </si>
  <si>
    <t>　＜備考＞</t>
  </si>
  <si>
    <t>（※→）</t>
  </si>
  <si>
    <t>　差し支えありません。</t>
  </si>
  <si>
    <t>勤務時間の区分及び勤務時間</t>
  </si>
  <si>
    <t>①</t>
  </si>
  <si>
    <t>②</t>
  </si>
  <si>
    <t>③</t>
  </si>
  <si>
    <t>④</t>
  </si>
  <si>
    <t>勤務形態毎の
勤勤務回数合計</t>
  </si>
  <si>
    <t>３　職種ごとに下記の勤務形態の区分の順にまとめて記載してください。</t>
  </si>
  <si>
    <t>（※→）</t>
  </si>
  <si>
    <t>①</t>
  </si>
  <si>
    <t>②</t>
  </si>
  <si>
    <t>③</t>
  </si>
  <si>
    <t>Ａ</t>
  </si>
  <si>
    <t>②</t>
  </si>
  <si>
    <t>①</t>
  </si>
  <si>
    <t>③</t>
  </si>
  <si>
    <t>Ａ</t>
  </si>
  <si>
    <t>　＊（記載例－勤務時間　①８：３０～１７：００　８ｈ 　②１６：３０～１：００　８ｈ　 ③０：３０～９：００　８ｈ）</t>
  </si>
  <si>
    <t>１　※欄には、当該月の曜日を記入してください。</t>
  </si>
  <si>
    <t>２　申請する事業に係る従業者全員（管理者を含む。）について、４週間分の勤務すべき時間数を記入してください。勤務時間ごとに区分して番号を付し、その番号を記入してください。</t>
  </si>
  <si>
    <t>４　常勤換算が必要な職種は、Ａ～Ｄの「週平均の勤務時間」をすべて足し、常勤の従業者が週に勤務すべき時間数で割って、「常勤換算後の人数」を算出してください。</t>
  </si>
  <si>
    <t>　　なお、算出にあたっては、小数点以下第２位を切り捨ててください。</t>
  </si>
  <si>
    <t>５　各事業所・施設において使用している勤務割表等により、職種、勤務形態、氏名及び当該業務の勤務時間が確認できる場合は、その書類を持って添付書類としても</t>
  </si>
  <si>
    <t>サービス種類（　　　　　　特定施設入居者生活介護　 　　　　　　　）</t>
  </si>
  <si>
    <t>管理者</t>
  </si>
  <si>
    <t>①</t>
  </si>
  <si>
    <t>生活相談員</t>
  </si>
  <si>
    <t>月</t>
  </si>
  <si>
    <t>火</t>
  </si>
  <si>
    <t>水</t>
  </si>
  <si>
    <t>木</t>
  </si>
  <si>
    <t>金</t>
  </si>
  <si>
    <t>土</t>
  </si>
  <si>
    <t>日</t>
  </si>
  <si>
    <t>計画作成担当者</t>
  </si>
  <si>
    <t>和歌山Ａ男</t>
  </si>
  <si>
    <t>和歌山Ｂ子</t>
  </si>
  <si>
    <t xml:space="preserve"> 名</t>
  </si>
  <si>
    <t>②</t>
  </si>
  <si>
    <t>和歌山Ｃ子</t>
  </si>
  <si>
    <t>和歌山Ｄ子</t>
  </si>
  <si>
    <t>和歌山Ｇ男</t>
  </si>
  <si>
    <t>③</t>
  </si>
  <si>
    <t>機能訓練指導員</t>
  </si>
  <si>
    <t>看護職員</t>
  </si>
  <si>
    <t>看護職員</t>
  </si>
  <si>
    <t>－</t>
  </si>
  <si>
    <t>サービス種類</t>
  </si>
  <si>
    <t>事業所名</t>
  </si>
  <si>
    <t>勤務
形態</t>
  </si>
  <si>
    <t>（　　　　　　　　　　　　　　　　　　　　　　　　　　）</t>
  </si>
  <si>
    <t>【利用定員数】</t>
  </si>
  <si>
    <t>⑤</t>
  </si>
  <si>
    <t>⑤</t>
  </si>
  <si>
    <t>④</t>
  </si>
  <si>
    <t>Ｃ</t>
  </si>
  <si>
    <t>Ｄ</t>
  </si>
  <si>
    <t>④</t>
  </si>
  <si>
    <t>和歌山Ｅ子</t>
  </si>
  <si>
    <t>和歌山Ｆ男</t>
  </si>
  <si>
    <t>和歌山Ｈ男</t>
  </si>
  <si>
    <t>事業所名　　 （　　　○○有料老人ホーム　　 　　　　　　　　）</t>
  </si>
  <si>
    <t>⑥</t>
  </si>
  <si>
    <t>⑥</t>
  </si>
  <si>
    <t>⑤</t>
  </si>
  <si>
    <t>調理員</t>
  </si>
  <si>
    <t>和歌山Ｉ男</t>
  </si>
  <si>
    <t>勤務時間の区分及び勤務時間　①８：３０～１７：００　８ｈ　、②１６：３０～１：００　８ｈ　、③０：３０～９：００　８ｈ　、④９：００～１３：００　４ｈ　、⑤１３：００～１７：００　４ｈ　、⑥１１：００～１７：００　６ｈ</t>
  </si>
  <si>
    <t>　　　記　入　例</t>
  </si>
  <si>
    <t>常勤職員が勤務すべき１週あたりの勤務時間　[就業規則等で定められた１週あたりの勤務時間]　：　　</t>
  </si>
  <si>
    <t>時間</t>
  </si>
  <si>
    <t>／週　</t>
  </si>
  <si>
    <t>常勤職員が勤務すべき１日あたりの勤務時間　[就業規則等で定められた１日あたりの勤務時間]　：　　</t>
  </si>
  <si>
    <t>／日</t>
  </si>
  <si>
    <t>介護職員</t>
  </si>
  <si>
    <t>Ａ</t>
  </si>
  <si>
    <t>和歌山Ｊ子</t>
  </si>
  <si>
    <t>（　　２０２０年４月分　　）</t>
  </si>
  <si>
    <t>特定（様式４）</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</si>
</sst>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s>
  <fonts count="50">
    <font>
      <sz val="11"/>
      <name val="ＭＳ Ｐゴシック"/>
      <family val="3"/>
    </font>
    <font>
      <sz val="6"/>
      <name val="ＭＳ Ｐゴシック"/>
      <family val="3"/>
    </font>
    <font>
      <sz val="14"/>
      <name val="ＭＳ Ｐゴシック"/>
      <family val="3"/>
    </font>
    <font>
      <b/>
      <sz val="14"/>
      <name val="ＭＳ Ｐゴシック"/>
      <family val="3"/>
    </font>
    <font>
      <sz val="12"/>
      <name val="ＭＳ Ｐゴシック"/>
      <family val="3"/>
    </font>
    <font>
      <sz val="13"/>
      <name val="ＭＳ Ｐゴシック"/>
      <family val="3"/>
    </font>
    <font>
      <b/>
      <sz val="13"/>
      <name val="ＭＳ Ｐゴシック"/>
      <family val="3"/>
    </font>
    <font>
      <sz val="12"/>
      <name val="ＭＳ ゴシック"/>
      <family val="3"/>
    </font>
    <font>
      <u val="single"/>
      <sz val="8.25"/>
      <color indexed="12"/>
      <name val="ＭＳ Ｐゴシック"/>
      <family val="3"/>
    </font>
    <font>
      <u val="single"/>
      <sz val="8.25"/>
      <color indexed="36"/>
      <name val="ＭＳ Ｐゴシック"/>
      <family val="3"/>
    </font>
    <font>
      <b/>
      <sz val="16"/>
      <name val="ＭＳ Ｐゴシック"/>
      <family val="3"/>
    </font>
    <font>
      <b/>
      <u val="single"/>
      <sz val="11"/>
      <color indexed="12"/>
      <name val="ＭＳ Ｐゴシック"/>
      <family val="3"/>
    </font>
    <font>
      <sz val="12"/>
      <color indexed="12"/>
      <name val="ＭＳ Ｐゴシック"/>
      <family val="3"/>
    </font>
    <font>
      <b/>
      <sz val="16"/>
      <color indexed="12"/>
      <name val="ＭＳ Ｐゴシック"/>
      <family val="3"/>
    </font>
    <font>
      <b/>
      <sz val="12"/>
      <color indexed="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s>
  <borders count="7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style="medium"/>
      <bottom>
        <color indexed="63"/>
      </bottom>
    </border>
    <border>
      <left style="thin"/>
      <right style="thin"/>
      <top style="medium"/>
      <bottom>
        <color indexed="63"/>
      </bottom>
    </border>
    <border>
      <left>
        <color indexed="63"/>
      </left>
      <right style="medium"/>
      <top style="medium"/>
      <bottom>
        <color indexed="63"/>
      </bottom>
    </border>
    <border>
      <left style="double"/>
      <right>
        <color indexed="63"/>
      </right>
      <top style="medium"/>
      <bottom>
        <color indexed="63"/>
      </bottom>
    </border>
    <border>
      <left style="medium"/>
      <right style="medium"/>
      <top style="medium"/>
      <bottom>
        <color indexed="63"/>
      </bottom>
    </border>
    <border>
      <left style="medium"/>
      <right>
        <color indexed="63"/>
      </right>
      <top>
        <color indexed="63"/>
      </top>
      <bottom>
        <color indexed="63"/>
      </bottom>
    </border>
    <border>
      <left style="thin"/>
      <right style="thin"/>
      <top>
        <color indexed="63"/>
      </top>
      <bottom>
        <color indexed="63"/>
      </bottom>
    </border>
    <border>
      <left>
        <color indexed="63"/>
      </left>
      <right style="medium"/>
      <top>
        <color indexed="63"/>
      </top>
      <bottom>
        <color indexed="63"/>
      </bottom>
    </border>
    <border>
      <left style="double"/>
      <right>
        <color indexed="63"/>
      </right>
      <top>
        <color indexed="63"/>
      </top>
      <bottom>
        <color indexed="63"/>
      </bottom>
    </border>
    <border>
      <left style="medium"/>
      <right style="medium"/>
      <top>
        <color indexed="63"/>
      </top>
      <bottom>
        <color indexed="63"/>
      </bottom>
    </border>
    <border>
      <left style="medium"/>
      <right>
        <color indexed="63"/>
      </right>
      <top>
        <color indexed="63"/>
      </top>
      <bottom style="medium"/>
    </border>
    <border>
      <left style="thin"/>
      <right style="thin"/>
      <top>
        <color indexed="63"/>
      </top>
      <bottom style="medium"/>
    </border>
    <border>
      <left>
        <color indexed="63"/>
      </left>
      <right style="medium"/>
      <top>
        <color indexed="63"/>
      </top>
      <bottom style="medium"/>
    </border>
    <border>
      <left style="double"/>
      <right>
        <color indexed="63"/>
      </right>
      <top>
        <color indexed="63"/>
      </top>
      <bottom style="medium"/>
    </border>
    <border>
      <left style="medium"/>
      <right style="medium"/>
      <top>
        <color indexed="63"/>
      </top>
      <bottom style="medium"/>
    </border>
    <border>
      <left style="double"/>
      <right style="medium"/>
      <top>
        <color indexed="63"/>
      </top>
      <bottom style="medium"/>
    </border>
    <border>
      <left>
        <color indexed="63"/>
      </left>
      <right>
        <color indexed="63"/>
      </right>
      <top style="medium"/>
      <bottom>
        <color indexed="63"/>
      </bottom>
    </border>
    <border>
      <left>
        <color indexed="63"/>
      </left>
      <right>
        <color indexed="63"/>
      </right>
      <top>
        <color indexed="63"/>
      </top>
      <bottom style="medium"/>
    </border>
    <border>
      <left style="thin"/>
      <right style="thin"/>
      <top style="medium"/>
      <bottom style="thin"/>
    </border>
    <border>
      <left style="thin"/>
      <right>
        <color indexed="63"/>
      </right>
      <top style="medium"/>
      <bottom style="thin"/>
    </border>
    <border>
      <left style="medium"/>
      <right style="thin"/>
      <top style="medium"/>
      <bottom style="thin"/>
    </border>
    <border>
      <left style="double"/>
      <right style="thin"/>
      <top style="medium"/>
      <bottom style="thin"/>
    </border>
    <border>
      <left style="thin"/>
      <right style="thin"/>
      <top>
        <color indexed="63"/>
      </top>
      <bottom style="thin"/>
    </border>
    <border>
      <left style="thin"/>
      <right>
        <color indexed="63"/>
      </right>
      <top>
        <color indexed="63"/>
      </top>
      <bottom style="thin"/>
    </border>
    <border>
      <left style="medium"/>
      <right style="thin"/>
      <top>
        <color indexed="63"/>
      </top>
      <bottom style="thin"/>
    </border>
    <border>
      <left style="double"/>
      <right style="thin"/>
      <top>
        <color indexed="63"/>
      </top>
      <bottom style="thin"/>
    </border>
    <border>
      <left style="thin"/>
      <right style="double"/>
      <top>
        <color indexed="63"/>
      </top>
      <bottom style="thin"/>
    </border>
    <border>
      <left style="thin"/>
      <right style="thin"/>
      <top style="thin"/>
      <bottom style="thin"/>
    </border>
    <border>
      <left style="thin"/>
      <right>
        <color indexed="63"/>
      </right>
      <top style="thin"/>
      <bottom style="thin"/>
    </border>
    <border>
      <left style="medium"/>
      <right style="thin"/>
      <top style="thin"/>
      <bottom style="thin"/>
    </border>
    <border>
      <left style="double"/>
      <right style="thin"/>
      <top style="thin"/>
      <bottom style="thin"/>
    </border>
    <border>
      <left style="thin"/>
      <right style="double"/>
      <top style="thin"/>
      <bottom style="thin"/>
    </border>
    <border>
      <left style="thin"/>
      <right>
        <color indexed="63"/>
      </right>
      <top>
        <color indexed="63"/>
      </top>
      <bottom style="medium"/>
    </border>
    <border>
      <left style="medium"/>
      <right style="thin"/>
      <top>
        <color indexed="63"/>
      </top>
      <bottom style="medium"/>
    </border>
    <border>
      <left style="double"/>
      <right style="thin"/>
      <top style="thin"/>
      <bottom style="medium"/>
    </border>
    <border>
      <left style="thin"/>
      <right style="thin"/>
      <top style="thin"/>
      <bottom style="medium"/>
    </border>
    <border>
      <left style="thin"/>
      <right style="double"/>
      <top style="thin"/>
      <bottom style="medium"/>
    </border>
    <border>
      <left style="thin"/>
      <right style="double"/>
      <top>
        <color indexed="63"/>
      </top>
      <bottom style="medium"/>
    </border>
    <border>
      <left style="medium"/>
      <right style="thin"/>
      <top style="thin"/>
      <bottom style="medium"/>
    </border>
    <border>
      <left style="thin"/>
      <right>
        <color indexed="63"/>
      </right>
      <top style="thin"/>
      <bottom style="medium"/>
    </border>
    <border>
      <left>
        <color indexed="63"/>
      </left>
      <right style="thin"/>
      <top style="medium"/>
      <bottom style="thin"/>
    </border>
    <border>
      <left>
        <color indexed="63"/>
      </left>
      <right style="thin"/>
      <top>
        <color indexed="63"/>
      </top>
      <bottom style="thin"/>
    </border>
    <border>
      <left>
        <color indexed="63"/>
      </left>
      <right style="thin"/>
      <top>
        <color indexed="63"/>
      </top>
      <bottom style="medium"/>
    </border>
    <border>
      <left style="thin"/>
      <right style="medium"/>
      <top style="medium"/>
      <bottom style="thin"/>
    </border>
    <border>
      <left style="thin"/>
      <right style="medium"/>
      <top>
        <color indexed="63"/>
      </top>
      <bottom style="thin"/>
    </border>
    <border>
      <left style="thin"/>
      <right style="medium"/>
      <top style="thin"/>
      <bottom style="thin"/>
    </border>
    <border>
      <left style="thin"/>
      <right style="medium"/>
      <top>
        <color indexed="63"/>
      </top>
      <bottom style="medium"/>
    </border>
    <border>
      <left style="thin"/>
      <right style="medium"/>
      <top>
        <color indexed="63"/>
      </top>
      <bottom>
        <color indexed="63"/>
      </bottom>
    </border>
    <border>
      <left style="medium"/>
      <right>
        <color indexed="63"/>
      </right>
      <top style="medium"/>
      <bottom style="thin"/>
    </border>
    <border>
      <left style="medium"/>
      <right>
        <color indexed="63"/>
      </right>
      <top style="thin"/>
      <bottom style="thin"/>
    </border>
    <border>
      <left style="double"/>
      <right style="medium"/>
      <top style="medium"/>
      <bottom style="thin"/>
    </border>
    <border>
      <left style="medium"/>
      <right style="medium"/>
      <top style="medium"/>
      <bottom style="thin"/>
    </border>
    <border>
      <left style="double"/>
      <right style="medium"/>
      <top>
        <color indexed="63"/>
      </top>
      <bottom style="thin"/>
    </border>
    <border>
      <left style="medium"/>
      <right style="medium"/>
      <top>
        <color indexed="63"/>
      </top>
      <bottom style="thin"/>
    </border>
    <border>
      <left style="medium"/>
      <right style="medium"/>
      <top style="thin"/>
      <bottom style="thin"/>
    </border>
    <border>
      <left style="double"/>
      <right style="medium"/>
      <top style="thin"/>
      <bottom style="thin"/>
    </border>
    <border>
      <left>
        <color indexed="63"/>
      </left>
      <right>
        <color indexed="63"/>
      </right>
      <top style="medium"/>
      <bottom style="thin"/>
    </border>
    <border>
      <left>
        <color indexed="63"/>
      </left>
      <right>
        <color indexed="63"/>
      </right>
      <top>
        <color indexed="63"/>
      </top>
      <bottom style="thin"/>
    </border>
    <border>
      <left style="double"/>
      <right style="thin"/>
      <top>
        <color indexed="63"/>
      </top>
      <bottom style="medium"/>
    </border>
    <border>
      <left style="medium">
        <color indexed="12"/>
      </left>
      <right>
        <color indexed="63"/>
      </right>
      <top style="medium">
        <color indexed="12"/>
      </top>
      <bottom style="medium">
        <color indexed="12"/>
      </bottom>
    </border>
    <border>
      <left>
        <color indexed="63"/>
      </left>
      <right style="medium">
        <color indexed="12"/>
      </right>
      <top style="medium">
        <color indexed="12"/>
      </top>
      <bottom style="medium">
        <color indexed="12"/>
      </bottom>
    </border>
    <border>
      <left style="medium">
        <color indexed="12"/>
      </left>
      <right>
        <color indexed="63"/>
      </right>
      <top>
        <color indexed="63"/>
      </top>
      <bottom>
        <color indexed="63"/>
      </bottom>
    </border>
    <border>
      <left>
        <color indexed="63"/>
      </left>
      <right style="double"/>
      <top style="medium"/>
      <bottom>
        <color indexed="63"/>
      </bottom>
    </border>
    <border>
      <left>
        <color indexed="63"/>
      </left>
      <right style="double"/>
      <top>
        <color indexed="63"/>
      </top>
      <bottom>
        <color indexed="63"/>
      </bottom>
    </border>
    <border>
      <left style="medium"/>
      <right style="medium"/>
      <top style="medium"/>
      <bottom style="medium"/>
    </border>
    <border>
      <left style="medium"/>
      <right>
        <color indexed="63"/>
      </right>
      <top style="medium"/>
      <bottom style="medium"/>
    </border>
    <border>
      <left style="double"/>
      <right>
        <color indexed="63"/>
      </right>
      <top>
        <color indexed="63"/>
      </top>
      <bottom style="thin"/>
    </border>
    <border>
      <left>
        <color indexed="63"/>
      </left>
      <right style="double"/>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8" fillId="0" borderId="0" applyNumberForma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4" fillId="0" borderId="0" applyBorder="0">
      <alignment/>
      <protection/>
    </xf>
    <xf numFmtId="0" fontId="9" fillId="0" borderId="0" applyNumberFormat="0" applyFill="0" applyBorder="0" applyAlignment="0" applyProtection="0"/>
    <xf numFmtId="0" fontId="48" fillId="32" borderId="0" applyNumberFormat="0" applyBorder="0" applyAlignment="0" applyProtection="0"/>
  </cellStyleXfs>
  <cellXfs count="124">
    <xf numFmtId="0" fontId="0" fillId="0" borderId="0" xfId="0" applyAlignment="1">
      <alignment/>
    </xf>
    <xf numFmtId="0" fontId="2" fillId="0" borderId="0" xfId="0" applyFont="1" applyAlignment="1">
      <alignment/>
    </xf>
    <xf numFmtId="0" fontId="3" fillId="0" borderId="0" xfId="0" applyFont="1" applyAlignment="1">
      <alignment/>
    </xf>
    <xf numFmtId="0" fontId="2" fillId="0" borderId="10" xfId="0" applyFont="1" applyBorder="1" applyAlignment="1">
      <alignment/>
    </xf>
    <xf numFmtId="0" fontId="2" fillId="0" borderId="11" xfId="0" applyFont="1" applyBorder="1" applyAlignment="1">
      <alignment/>
    </xf>
    <xf numFmtId="0" fontId="2" fillId="0" borderId="12" xfId="0" applyFont="1" applyBorder="1" applyAlignment="1">
      <alignment/>
    </xf>
    <xf numFmtId="0" fontId="2" fillId="0" borderId="13" xfId="0" applyFont="1" applyBorder="1" applyAlignment="1">
      <alignment/>
    </xf>
    <xf numFmtId="0" fontId="2" fillId="0" borderId="14" xfId="0" applyFont="1" applyBorder="1" applyAlignment="1">
      <alignment/>
    </xf>
    <xf numFmtId="0" fontId="2" fillId="0" borderId="15" xfId="0" applyFont="1" applyBorder="1" applyAlignment="1">
      <alignment horizontal="center"/>
    </xf>
    <xf numFmtId="0" fontId="2" fillId="0" borderId="16" xfId="0" applyFont="1" applyBorder="1" applyAlignment="1">
      <alignment/>
    </xf>
    <xf numFmtId="0" fontId="2" fillId="0" borderId="17" xfId="0" applyFont="1" applyBorder="1" applyAlignment="1">
      <alignment horizontal="center"/>
    </xf>
    <xf numFmtId="0" fontId="2" fillId="0" borderId="18" xfId="0" applyFont="1" applyBorder="1" applyAlignment="1">
      <alignment horizontal="center"/>
    </xf>
    <xf numFmtId="0" fontId="2" fillId="0" borderId="19" xfId="0" applyFont="1" applyBorder="1" applyAlignment="1">
      <alignment/>
    </xf>
    <xf numFmtId="0" fontId="2" fillId="0" borderId="17" xfId="0" applyFont="1" applyBorder="1" applyAlignment="1">
      <alignment/>
    </xf>
    <xf numFmtId="0" fontId="2" fillId="0" borderId="20" xfId="0" applyFont="1" applyBorder="1" applyAlignment="1">
      <alignment/>
    </xf>
    <xf numFmtId="0" fontId="2" fillId="0" borderId="21" xfId="0" applyFont="1" applyBorder="1" applyAlignment="1">
      <alignment/>
    </xf>
    <xf numFmtId="0" fontId="2" fillId="0" borderId="22" xfId="0" applyFont="1" applyBorder="1" applyAlignment="1">
      <alignment/>
    </xf>
    <xf numFmtId="0" fontId="2" fillId="0" borderId="23" xfId="0" applyFont="1" applyBorder="1" applyAlignment="1">
      <alignment horizontal="center"/>
    </xf>
    <xf numFmtId="0" fontId="2" fillId="0" borderId="24" xfId="0" applyFont="1" applyBorder="1" applyAlignment="1">
      <alignment/>
    </xf>
    <xf numFmtId="0" fontId="2" fillId="0" borderId="25" xfId="0" applyFont="1" applyBorder="1" applyAlignment="1">
      <alignment/>
    </xf>
    <xf numFmtId="0" fontId="4" fillId="0" borderId="0" xfId="0" applyFont="1" applyAlignment="1">
      <alignment/>
    </xf>
    <xf numFmtId="0" fontId="4" fillId="0" borderId="0" xfId="0" applyFont="1" applyAlignment="1" quotePrefix="1">
      <alignment/>
    </xf>
    <xf numFmtId="0" fontId="5" fillId="0" borderId="0" xfId="0" applyFont="1" applyAlignment="1">
      <alignment/>
    </xf>
    <xf numFmtId="0" fontId="6" fillId="0" borderId="0" xfId="0" applyFont="1" applyAlignment="1">
      <alignment/>
    </xf>
    <xf numFmtId="0" fontId="6" fillId="0" borderId="0" xfId="0" applyFont="1" applyAlignment="1" quotePrefix="1">
      <alignment/>
    </xf>
    <xf numFmtId="0" fontId="4" fillId="0" borderId="10" xfId="0" applyFont="1" applyBorder="1" applyAlignment="1">
      <alignment/>
    </xf>
    <xf numFmtId="0" fontId="4" fillId="0" borderId="26" xfId="0" applyFont="1" applyBorder="1" applyAlignment="1">
      <alignment/>
    </xf>
    <xf numFmtId="0" fontId="4" fillId="0" borderId="12" xfId="0" applyFont="1" applyBorder="1" applyAlignment="1">
      <alignment/>
    </xf>
    <xf numFmtId="0" fontId="4" fillId="0" borderId="15" xfId="0" applyFont="1" applyBorder="1" applyAlignment="1">
      <alignment/>
    </xf>
    <xf numFmtId="0" fontId="7" fillId="0" borderId="0" xfId="0" applyFont="1" applyAlignment="1">
      <alignment/>
    </xf>
    <xf numFmtId="0" fontId="4" fillId="0" borderId="0" xfId="0" applyFont="1" applyBorder="1" applyAlignment="1">
      <alignment/>
    </xf>
    <xf numFmtId="0" fontId="4" fillId="0" borderId="17" xfId="0" applyFont="1" applyBorder="1" applyAlignment="1">
      <alignment/>
    </xf>
    <xf numFmtId="0" fontId="4" fillId="0" borderId="20" xfId="0" applyFont="1" applyBorder="1" applyAlignment="1">
      <alignment/>
    </xf>
    <xf numFmtId="0" fontId="4" fillId="0" borderId="27" xfId="0" applyFont="1" applyBorder="1" applyAlignment="1">
      <alignment/>
    </xf>
    <xf numFmtId="0" fontId="4" fillId="0" borderId="22" xfId="0" applyFont="1" applyBorder="1" applyAlignment="1">
      <alignment/>
    </xf>
    <xf numFmtId="0" fontId="2" fillId="0" borderId="22" xfId="0" applyFont="1" applyBorder="1" applyAlignment="1">
      <alignment horizontal="right"/>
    </xf>
    <xf numFmtId="0" fontId="2" fillId="0" borderId="0" xfId="0" applyFont="1" applyBorder="1" applyAlignment="1">
      <alignment/>
    </xf>
    <xf numFmtId="0" fontId="2" fillId="0" borderId="28" xfId="0" applyFont="1" applyBorder="1" applyAlignment="1">
      <alignment horizontal="center" vertical="center"/>
    </xf>
    <xf numFmtId="0" fontId="2" fillId="0" borderId="29" xfId="0" applyFont="1" applyBorder="1" applyAlignment="1">
      <alignment horizontal="center" vertical="center"/>
    </xf>
    <xf numFmtId="0" fontId="2" fillId="0" borderId="30" xfId="0" applyFont="1" applyBorder="1" applyAlignment="1">
      <alignment horizontal="center" vertical="center"/>
    </xf>
    <xf numFmtId="0" fontId="2" fillId="0" borderId="31" xfId="0" applyFont="1" applyBorder="1" applyAlignment="1">
      <alignment horizontal="center" vertical="center"/>
    </xf>
    <xf numFmtId="0" fontId="2" fillId="0" borderId="32" xfId="0" applyFont="1" applyBorder="1" applyAlignment="1">
      <alignment horizontal="center" vertical="center"/>
    </xf>
    <xf numFmtId="0" fontId="2" fillId="0" borderId="33" xfId="0" applyFont="1" applyBorder="1" applyAlignment="1">
      <alignment horizontal="center" vertical="center"/>
    </xf>
    <xf numFmtId="0" fontId="2" fillId="0" borderId="34" xfId="0" applyFont="1" applyBorder="1" applyAlignment="1">
      <alignment horizontal="center" vertical="center"/>
    </xf>
    <xf numFmtId="0" fontId="2" fillId="0" borderId="35" xfId="0" applyFont="1" applyBorder="1" applyAlignment="1">
      <alignment horizontal="center" vertical="center"/>
    </xf>
    <xf numFmtId="0" fontId="2" fillId="0" borderId="36" xfId="0" applyFont="1" applyBorder="1" applyAlignment="1">
      <alignment horizontal="center" vertical="center"/>
    </xf>
    <xf numFmtId="0" fontId="2" fillId="0" borderId="37" xfId="0" applyFont="1" applyBorder="1" applyAlignment="1">
      <alignment horizontal="center" vertical="center"/>
    </xf>
    <xf numFmtId="0" fontId="2" fillId="0" borderId="38" xfId="0" applyFont="1" applyBorder="1" applyAlignment="1">
      <alignment horizontal="center" vertical="center"/>
    </xf>
    <xf numFmtId="0" fontId="2" fillId="0" borderId="39" xfId="0" applyFont="1" applyBorder="1" applyAlignment="1">
      <alignment horizontal="center" vertical="center"/>
    </xf>
    <xf numFmtId="0" fontId="2" fillId="0" borderId="40" xfId="0" applyFont="1" applyBorder="1" applyAlignment="1">
      <alignment horizontal="center" vertical="center"/>
    </xf>
    <xf numFmtId="0" fontId="2" fillId="0" borderId="41" xfId="0" applyFont="1" applyBorder="1" applyAlignment="1">
      <alignment horizontal="center" vertical="center"/>
    </xf>
    <xf numFmtId="0" fontId="2" fillId="0" borderId="21" xfId="0" applyFont="1" applyBorder="1" applyAlignment="1">
      <alignment horizontal="center" vertical="center"/>
    </xf>
    <xf numFmtId="0" fontId="2" fillId="0" borderId="42" xfId="0" applyFont="1" applyBorder="1" applyAlignment="1">
      <alignment horizontal="center" vertical="center"/>
    </xf>
    <xf numFmtId="0" fontId="2" fillId="0" borderId="43" xfId="0" applyFont="1" applyBorder="1" applyAlignment="1">
      <alignment horizontal="center" vertical="center"/>
    </xf>
    <xf numFmtId="0" fontId="2" fillId="0" borderId="44" xfId="0" applyFont="1" applyBorder="1" applyAlignment="1">
      <alignment horizontal="center" vertical="center"/>
    </xf>
    <xf numFmtId="0" fontId="2" fillId="0" borderId="45" xfId="0" applyFont="1" applyBorder="1" applyAlignment="1">
      <alignment horizontal="center" vertical="center"/>
    </xf>
    <xf numFmtId="0" fontId="2" fillId="0" borderId="46" xfId="0" applyFont="1" applyBorder="1" applyAlignment="1">
      <alignment horizontal="center" vertical="center"/>
    </xf>
    <xf numFmtId="0" fontId="2" fillId="0" borderId="47" xfId="0" applyFont="1" applyBorder="1" applyAlignment="1">
      <alignment horizontal="center" vertical="center"/>
    </xf>
    <xf numFmtId="0" fontId="2" fillId="0" borderId="48" xfId="0" applyFont="1" applyBorder="1" applyAlignment="1">
      <alignment horizontal="center" vertical="center"/>
    </xf>
    <xf numFmtId="0" fontId="2" fillId="0" borderId="45" xfId="0" applyFont="1" applyBorder="1" applyAlignment="1">
      <alignment vertical="center"/>
    </xf>
    <xf numFmtId="0" fontId="2" fillId="0" borderId="49" xfId="0" applyFont="1" applyBorder="1" applyAlignment="1">
      <alignment vertical="center"/>
    </xf>
    <xf numFmtId="0" fontId="2" fillId="0" borderId="48" xfId="0" applyFont="1" applyBorder="1" applyAlignment="1">
      <alignment vertical="center"/>
    </xf>
    <xf numFmtId="0" fontId="2" fillId="0" borderId="49" xfId="0" applyFont="1" applyBorder="1" applyAlignment="1">
      <alignment horizontal="center" vertical="center"/>
    </xf>
    <xf numFmtId="0" fontId="2" fillId="0" borderId="20" xfId="0" applyFont="1" applyBorder="1" applyAlignment="1">
      <alignment shrinkToFit="1"/>
    </xf>
    <xf numFmtId="0" fontId="2" fillId="0" borderId="0" xfId="0" applyFont="1" applyAlignment="1">
      <alignment vertical="center"/>
    </xf>
    <xf numFmtId="0" fontId="2" fillId="0" borderId="0" xfId="0" applyFont="1" applyAlignment="1">
      <alignment horizontal="center" vertical="center"/>
    </xf>
    <xf numFmtId="0" fontId="2" fillId="0" borderId="50" xfId="0" applyFont="1" applyBorder="1" applyAlignment="1">
      <alignment horizontal="center" vertical="center"/>
    </xf>
    <xf numFmtId="0" fontId="2" fillId="0" borderId="51" xfId="0" applyFont="1" applyBorder="1" applyAlignment="1">
      <alignment horizontal="center" vertical="center"/>
    </xf>
    <xf numFmtId="0" fontId="2" fillId="0" borderId="52" xfId="0" applyFont="1" applyBorder="1" applyAlignment="1">
      <alignment horizontal="center" vertical="center"/>
    </xf>
    <xf numFmtId="0" fontId="2" fillId="0" borderId="53" xfId="0" applyFont="1" applyBorder="1" applyAlignment="1">
      <alignment horizontal="center" vertical="center"/>
    </xf>
    <xf numFmtId="0" fontId="2" fillId="0" borderId="54" xfId="0" applyFont="1" applyBorder="1" applyAlignment="1">
      <alignment horizontal="center" vertical="center"/>
    </xf>
    <xf numFmtId="0" fontId="2" fillId="0" borderId="55" xfId="0" applyFont="1" applyBorder="1" applyAlignment="1">
      <alignment horizontal="center" vertical="center"/>
    </xf>
    <xf numFmtId="0" fontId="2" fillId="0" borderId="56" xfId="0" applyFont="1" applyBorder="1" applyAlignment="1">
      <alignment horizontal="center" vertical="center"/>
    </xf>
    <xf numFmtId="0" fontId="2" fillId="0" borderId="57" xfId="0" applyFont="1" applyBorder="1" applyAlignment="1">
      <alignment horizontal="center" vertical="center"/>
    </xf>
    <xf numFmtId="0" fontId="2" fillId="0" borderId="58" xfId="0" applyFont="1" applyBorder="1" applyAlignment="1">
      <alignment vertical="center" shrinkToFit="1"/>
    </xf>
    <xf numFmtId="0" fontId="2" fillId="0" borderId="39" xfId="0" applyFont="1" applyBorder="1" applyAlignment="1">
      <alignment vertical="center" shrinkToFit="1"/>
    </xf>
    <xf numFmtId="0" fontId="2" fillId="0" borderId="15" xfId="0" applyFont="1" applyBorder="1" applyAlignment="1">
      <alignment vertical="center" shrinkToFit="1"/>
    </xf>
    <xf numFmtId="0" fontId="2" fillId="0" borderId="59" xfId="0" applyFont="1" applyBorder="1" applyAlignment="1">
      <alignment vertical="center" shrinkToFit="1"/>
    </xf>
    <xf numFmtId="0" fontId="2" fillId="0" borderId="60" xfId="0" applyFont="1" applyBorder="1" applyAlignment="1">
      <alignment horizontal="center" vertical="center"/>
    </xf>
    <xf numFmtId="0" fontId="2" fillId="0" borderId="61" xfId="0" applyFont="1" applyBorder="1" applyAlignment="1">
      <alignment horizontal="center" vertical="center"/>
    </xf>
    <xf numFmtId="0" fontId="2" fillId="0" borderId="14" xfId="0" applyFont="1" applyBorder="1" applyAlignment="1">
      <alignment horizontal="center" vertical="center"/>
    </xf>
    <xf numFmtId="0" fontId="2" fillId="0" borderId="62" xfId="0" applyFont="1" applyBorder="1" applyAlignment="1">
      <alignment horizontal="center" vertical="center"/>
    </xf>
    <xf numFmtId="0" fontId="2" fillId="0" borderId="63" xfId="0" applyFont="1" applyBorder="1" applyAlignment="1">
      <alignment horizontal="center" vertical="center"/>
    </xf>
    <xf numFmtId="0" fontId="2" fillId="0" borderId="19" xfId="0" applyFont="1" applyBorder="1" applyAlignment="1">
      <alignment horizontal="center" vertical="center"/>
    </xf>
    <xf numFmtId="0" fontId="6" fillId="0" borderId="27" xfId="0" applyFont="1" applyBorder="1" applyAlignment="1">
      <alignment vertical="center"/>
    </xf>
    <xf numFmtId="0" fontId="4" fillId="0" borderId="0" xfId="0" applyFont="1" applyAlignment="1">
      <alignment vertical="center"/>
    </xf>
    <xf numFmtId="0" fontId="2" fillId="0" borderId="64" xfId="0" applyFont="1" applyBorder="1" applyAlignment="1">
      <alignment horizontal="center" vertical="center"/>
    </xf>
    <xf numFmtId="0" fontId="2" fillId="0" borderId="58" xfId="0" applyFont="1" applyBorder="1" applyAlignment="1">
      <alignment horizontal="left" vertical="center"/>
    </xf>
    <xf numFmtId="0" fontId="2" fillId="0" borderId="59" xfId="0" applyFont="1" applyBorder="1" applyAlignment="1">
      <alignment horizontal="left" vertical="center"/>
    </xf>
    <xf numFmtId="0" fontId="2" fillId="0" borderId="20" xfId="0" applyFont="1" applyBorder="1" applyAlignment="1">
      <alignment horizontal="left" vertical="center"/>
    </xf>
    <xf numFmtId="0" fontId="2" fillId="0" borderId="65" xfId="0" applyFont="1" applyBorder="1" applyAlignment="1">
      <alignment horizontal="center" vertical="center"/>
    </xf>
    <xf numFmtId="0" fontId="2" fillId="0" borderId="25" xfId="0" applyFont="1" applyBorder="1" applyAlignment="1">
      <alignment horizontal="center" vertical="center"/>
    </xf>
    <xf numFmtId="0" fontId="2" fillId="0" borderId="24" xfId="0" applyFont="1" applyBorder="1" applyAlignment="1">
      <alignment horizontal="center" vertical="center"/>
    </xf>
    <xf numFmtId="0" fontId="2" fillId="0" borderId="0" xfId="0" applyFont="1" applyAlignment="1">
      <alignment horizontal="center" vertical="center" shrinkToFit="1"/>
    </xf>
    <xf numFmtId="0" fontId="2" fillId="0" borderId="27" xfId="0" applyFont="1" applyBorder="1" applyAlignment="1">
      <alignment horizontal="center" vertical="center"/>
    </xf>
    <xf numFmtId="0" fontId="2" fillId="0" borderId="66" xfId="0" applyFont="1" applyBorder="1" applyAlignment="1">
      <alignment horizontal="center" vertical="center"/>
    </xf>
    <xf numFmtId="0" fontId="2" fillId="0" borderId="67" xfId="0" applyFont="1" applyBorder="1" applyAlignment="1">
      <alignment horizontal="center" vertical="center"/>
    </xf>
    <xf numFmtId="0" fontId="2" fillId="0" borderId="68" xfId="0" applyFont="1" applyBorder="1" applyAlignment="1">
      <alignment horizontal="center" vertical="center"/>
    </xf>
    <xf numFmtId="20" fontId="2" fillId="0" borderId="0" xfId="0" applyNumberFormat="1" applyFont="1" applyAlignment="1">
      <alignment/>
    </xf>
    <xf numFmtId="0" fontId="11" fillId="0" borderId="0" xfId="61" applyFont="1" applyBorder="1" applyAlignment="1">
      <alignment vertical="center"/>
      <protection/>
    </xf>
    <xf numFmtId="0" fontId="12" fillId="0" borderId="0" xfId="61" applyFont="1" applyBorder="1" applyAlignment="1">
      <alignment vertical="center"/>
      <protection/>
    </xf>
    <xf numFmtId="0" fontId="12" fillId="0" borderId="0" xfId="61" applyFont="1" applyAlignment="1">
      <alignment vertical="center"/>
      <protection/>
    </xf>
    <xf numFmtId="0" fontId="14" fillId="0" borderId="0" xfId="61" applyFont="1" applyAlignment="1">
      <alignment vertical="center"/>
      <protection/>
    </xf>
    <xf numFmtId="0" fontId="13" fillId="33" borderId="69" xfId="61" applyFont="1" applyFill="1" applyBorder="1" applyAlignment="1">
      <alignment horizontal="center" vertical="center"/>
      <protection/>
    </xf>
    <xf numFmtId="0" fontId="13" fillId="33" borderId="70" xfId="61" applyFont="1" applyFill="1" applyBorder="1" applyAlignment="1">
      <alignment horizontal="center" vertical="center"/>
      <protection/>
    </xf>
    <xf numFmtId="0" fontId="14" fillId="0" borderId="71" xfId="61" applyFont="1" applyBorder="1" applyAlignment="1">
      <alignment vertical="center"/>
      <protection/>
    </xf>
    <xf numFmtId="0" fontId="14" fillId="0" borderId="0" xfId="61" applyFont="1" applyAlignment="1">
      <alignment vertical="center"/>
      <protection/>
    </xf>
    <xf numFmtId="0" fontId="3" fillId="0" borderId="0" xfId="0" applyFont="1" applyAlignment="1">
      <alignment horizontal="distributed" vertical="center"/>
    </xf>
    <xf numFmtId="0" fontId="2" fillId="0" borderId="11"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0" xfId="0" applyFont="1" applyAlignment="1">
      <alignment horizontal="center" vertical="center"/>
    </xf>
    <xf numFmtId="0" fontId="4" fillId="0" borderId="13" xfId="0" applyFont="1" applyBorder="1" applyAlignment="1">
      <alignment horizontal="center" vertical="center" wrapText="1"/>
    </xf>
    <xf numFmtId="0" fontId="4" fillId="0" borderId="26" xfId="0" applyFont="1" applyBorder="1" applyAlignment="1">
      <alignment horizontal="center" vertical="center" wrapText="1"/>
    </xf>
    <xf numFmtId="0" fontId="4" fillId="0" borderId="72"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0" xfId="0" applyFont="1" applyBorder="1" applyAlignment="1">
      <alignment horizontal="center" vertical="center" wrapText="1"/>
    </xf>
    <xf numFmtId="0" fontId="4" fillId="0" borderId="73" xfId="0" applyFont="1" applyBorder="1" applyAlignment="1">
      <alignment horizontal="center" vertical="center" wrapText="1"/>
    </xf>
    <xf numFmtId="0" fontId="2" fillId="0" borderId="74" xfId="0" applyFont="1" applyBorder="1" applyAlignment="1">
      <alignment horizontal="center"/>
    </xf>
    <xf numFmtId="0" fontId="2" fillId="0" borderId="75" xfId="0" applyFont="1" applyBorder="1" applyAlignment="1">
      <alignment horizontal="center"/>
    </xf>
    <xf numFmtId="0" fontId="10" fillId="0" borderId="0" xfId="0" applyFont="1" applyBorder="1" applyAlignment="1">
      <alignment horizontal="left" vertical="center" indent="27"/>
    </xf>
    <xf numFmtId="0" fontId="4" fillId="0" borderId="76" xfId="0" applyFont="1" applyBorder="1" applyAlignment="1">
      <alignment horizontal="center" vertical="center" wrapText="1"/>
    </xf>
    <xf numFmtId="0" fontId="4" fillId="0" borderId="67" xfId="0" applyFont="1" applyBorder="1" applyAlignment="1">
      <alignment horizontal="center" vertical="center" wrapText="1"/>
    </xf>
    <xf numFmtId="0" fontId="4" fillId="0" borderId="77" xfId="0" applyFont="1" applyBorder="1" applyAlignment="1">
      <alignment horizontal="center" vertical="center" wrapTex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21-sanko_yosiki1_gh"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2:AM37"/>
  <sheetViews>
    <sheetView tabSelected="1" view="pageBreakPreview" zoomScale="60" zoomScalePageLayoutView="0" workbookViewId="0" topLeftCell="A1">
      <selection activeCell="B3" sqref="B3"/>
    </sheetView>
  </sheetViews>
  <sheetFormatPr defaultColWidth="9.00390625" defaultRowHeight="13.5"/>
  <cols>
    <col min="1" max="1" width="2.75390625" style="1" customWidth="1"/>
    <col min="2" max="2" width="16.125" style="1" customWidth="1"/>
    <col min="3" max="3" width="5.75390625" style="1" customWidth="1"/>
    <col min="4" max="4" width="14.875" style="1" customWidth="1"/>
    <col min="5" max="32" width="4.125" style="1" customWidth="1"/>
    <col min="33" max="33" width="4.25390625" style="1" customWidth="1"/>
    <col min="34" max="36" width="4.25390625" style="1" bestFit="1" customWidth="1"/>
    <col min="37" max="37" width="7.75390625" style="1" bestFit="1" customWidth="1"/>
    <col min="38" max="39" width="8.50390625" style="1" bestFit="1" customWidth="1"/>
    <col min="40" max="16384" width="9.00390625" style="1" customWidth="1"/>
  </cols>
  <sheetData>
    <row r="2" ht="29.25" customHeight="1">
      <c r="B2" s="98" t="s">
        <v>100</v>
      </c>
    </row>
    <row r="3" spans="2:36" ht="29.25" customHeight="1">
      <c r="B3" s="2" t="s">
        <v>0</v>
      </c>
      <c r="C3" s="2"/>
      <c r="D3" s="2"/>
      <c r="E3" s="2"/>
      <c r="F3" s="2"/>
      <c r="G3" s="2"/>
      <c r="H3" s="2"/>
      <c r="K3" s="1" t="s">
        <v>1</v>
      </c>
      <c r="R3" s="2"/>
      <c r="U3" s="107" t="s">
        <v>69</v>
      </c>
      <c r="V3" s="107"/>
      <c r="W3" s="107"/>
      <c r="X3" s="107"/>
      <c r="Y3" s="111" t="s">
        <v>72</v>
      </c>
      <c r="Z3" s="111"/>
      <c r="AA3" s="111"/>
      <c r="AB3" s="111"/>
      <c r="AC3" s="111"/>
      <c r="AD3" s="111"/>
      <c r="AE3" s="111"/>
      <c r="AF3" s="111"/>
      <c r="AG3" s="111"/>
      <c r="AH3" s="111"/>
      <c r="AI3" s="111"/>
      <c r="AJ3" s="111"/>
    </row>
    <row r="4" spans="2:21" ht="6" customHeight="1">
      <c r="B4" s="2"/>
      <c r="C4" s="2"/>
      <c r="D4" s="2"/>
      <c r="E4" s="2"/>
      <c r="F4" s="2"/>
      <c r="G4" s="2"/>
      <c r="H4" s="2"/>
      <c r="R4" s="2"/>
      <c r="U4" s="2"/>
    </row>
    <row r="5" spans="2:36" ht="29.25" customHeight="1" thickBot="1">
      <c r="B5" s="93" t="s">
        <v>73</v>
      </c>
      <c r="C5" s="46"/>
      <c r="D5" s="64" t="s">
        <v>59</v>
      </c>
      <c r="R5" s="2"/>
      <c r="U5" s="107" t="s">
        <v>70</v>
      </c>
      <c r="V5" s="107"/>
      <c r="W5" s="107"/>
      <c r="X5" s="107"/>
      <c r="Y5" s="111" t="s">
        <v>72</v>
      </c>
      <c r="Z5" s="111"/>
      <c r="AA5" s="111"/>
      <c r="AB5" s="111"/>
      <c r="AC5" s="111"/>
      <c r="AD5" s="111"/>
      <c r="AE5" s="111"/>
      <c r="AF5" s="111"/>
      <c r="AG5" s="111"/>
      <c r="AH5" s="111"/>
      <c r="AI5" s="111"/>
      <c r="AJ5" s="111"/>
    </row>
    <row r="6" spans="2:34" ht="29.25" customHeight="1" thickBot="1">
      <c r="B6" s="99" t="s">
        <v>91</v>
      </c>
      <c r="C6" s="100"/>
      <c r="D6" s="100"/>
      <c r="E6" s="100"/>
      <c r="F6" s="100"/>
      <c r="G6" s="100"/>
      <c r="H6" s="100"/>
      <c r="I6" s="100"/>
      <c r="J6" s="100"/>
      <c r="K6" s="100"/>
      <c r="L6" s="100"/>
      <c r="M6" s="100"/>
      <c r="N6" s="100"/>
      <c r="O6" s="100"/>
      <c r="P6" s="100"/>
      <c r="R6" s="103"/>
      <c r="S6" s="104"/>
      <c r="T6" s="105" t="s">
        <v>92</v>
      </c>
      <c r="U6" s="106"/>
      <c r="V6" s="102" t="s">
        <v>93</v>
      </c>
      <c r="W6" s="100"/>
      <c r="Y6" s="100"/>
      <c r="Z6" s="100"/>
      <c r="AG6" s="100"/>
      <c r="AH6" s="101"/>
    </row>
    <row r="7" spans="2:34" ht="29.25" customHeight="1" thickBot="1">
      <c r="B7" s="99" t="s">
        <v>94</v>
      </c>
      <c r="C7" s="100"/>
      <c r="D7" s="100"/>
      <c r="E7" s="100"/>
      <c r="F7" s="100"/>
      <c r="G7" s="100"/>
      <c r="H7" s="100"/>
      <c r="I7" s="100"/>
      <c r="J7" s="100"/>
      <c r="K7" s="100"/>
      <c r="L7" s="100"/>
      <c r="M7" s="100"/>
      <c r="N7" s="100"/>
      <c r="O7" s="100"/>
      <c r="P7" s="100"/>
      <c r="R7" s="103"/>
      <c r="S7" s="104"/>
      <c r="T7" s="105" t="s">
        <v>92</v>
      </c>
      <c r="U7" s="106"/>
      <c r="V7" s="102" t="s">
        <v>95</v>
      </c>
      <c r="W7" s="100"/>
      <c r="Y7" s="100"/>
      <c r="Z7" s="100"/>
      <c r="AG7" s="100"/>
      <c r="AH7" s="101"/>
    </row>
    <row r="8" spans="2:21" ht="7.5" customHeight="1" thickBot="1">
      <c r="B8" s="65"/>
      <c r="C8" s="64"/>
      <c r="D8" s="64"/>
      <c r="R8" s="2"/>
      <c r="U8" s="2"/>
    </row>
    <row r="9" spans="2:39" ht="29.25" customHeight="1" thickBot="1">
      <c r="B9" s="3"/>
      <c r="C9" s="108" t="s">
        <v>71</v>
      </c>
      <c r="D9" s="5"/>
      <c r="E9" s="118" t="s">
        <v>3</v>
      </c>
      <c r="F9" s="118"/>
      <c r="G9" s="118"/>
      <c r="H9" s="118"/>
      <c r="I9" s="118"/>
      <c r="J9" s="118"/>
      <c r="K9" s="118"/>
      <c r="L9" s="118" t="s">
        <v>4</v>
      </c>
      <c r="M9" s="118"/>
      <c r="N9" s="118"/>
      <c r="O9" s="118"/>
      <c r="P9" s="118"/>
      <c r="Q9" s="118"/>
      <c r="R9" s="118"/>
      <c r="S9" s="118" t="s">
        <v>5</v>
      </c>
      <c r="T9" s="118"/>
      <c r="U9" s="118"/>
      <c r="V9" s="118"/>
      <c r="W9" s="118"/>
      <c r="X9" s="118"/>
      <c r="Y9" s="118"/>
      <c r="Z9" s="118" t="s">
        <v>6</v>
      </c>
      <c r="AA9" s="118"/>
      <c r="AB9" s="118"/>
      <c r="AC9" s="118"/>
      <c r="AD9" s="118"/>
      <c r="AE9" s="118"/>
      <c r="AF9" s="119"/>
      <c r="AG9" s="112" t="s">
        <v>28</v>
      </c>
      <c r="AH9" s="113"/>
      <c r="AI9" s="113"/>
      <c r="AJ9" s="114"/>
      <c r="AK9" s="6"/>
      <c r="AL9" s="7" t="s">
        <v>7</v>
      </c>
      <c r="AM9" s="5" t="s">
        <v>8</v>
      </c>
    </row>
    <row r="10" spans="2:39" ht="29.25" customHeight="1">
      <c r="B10" s="8" t="s">
        <v>9</v>
      </c>
      <c r="C10" s="109"/>
      <c r="D10" s="10" t="s">
        <v>11</v>
      </c>
      <c r="E10" s="39">
        <v>1</v>
      </c>
      <c r="F10" s="37">
        <v>2</v>
      </c>
      <c r="G10" s="37">
        <v>3</v>
      </c>
      <c r="H10" s="37">
        <v>4</v>
      </c>
      <c r="I10" s="37">
        <v>5</v>
      </c>
      <c r="J10" s="37">
        <v>6</v>
      </c>
      <c r="K10" s="38">
        <v>7</v>
      </c>
      <c r="L10" s="39">
        <v>8</v>
      </c>
      <c r="M10" s="37">
        <v>9</v>
      </c>
      <c r="N10" s="37">
        <v>10</v>
      </c>
      <c r="O10" s="37">
        <v>11</v>
      </c>
      <c r="P10" s="37">
        <v>12</v>
      </c>
      <c r="Q10" s="37">
        <v>13</v>
      </c>
      <c r="R10" s="38">
        <v>14</v>
      </c>
      <c r="S10" s="39">
        <v>15</v>
      </c>
      <c r="T10" s="37">
        <v>16</v>
      </c>
      <c r="U10" s="37">
        <v>17</v>
      </c>
      <c r="V10" s="37">
        <v>18</v>
      </c>
      <c r="W10" s="37">
        <v>19</v>
      </c>
      <c r="X10" s="37">
        <v>20</v>
      </c>
      <c r="Y10" s="38">
        <v>21</v>
      </c>
      <c r="Z10" s="39">
        <v>22</v>
      </c>
      <c r="AA10" s="37">
        <v>23</v>
      </c>
      <c r="AB10" s="37">
        <v>24</v>
      </c>
      <c r="AC10" s="37">
        <v>25</v>
      </c>
      <c r="AD10" s="37">
        <v>26</v>
      </c>
      <c r="AE10" s="37">
        <v>27</v>
      </c>
      <c r="AF10" s="38">
        <v>28</v>
      </c>
      <c r="AG10" s="115"/>
      <c r="AH10" s="116"/>
      <c r="AI10" s="116"/>
      <c r="AJ10" s="117"/>
      <c r="AK10" s="11" t="s">
        <v>12</v>
      </c>
      <c r="AL10" s="12" t="s">
        <v>13</v>
      </c>
      <c r="AM10" s="13" t="s">
        <v>14</v>
      </c>
    </row>
    <row r="11" spans="2:39" ht="29.25" customHeight="1" thickBot="1">
      <c r="B11" s="14"/>
      <c r="C11" s="110"/>
      <c r="D11" s="35" t="s">
        <v>21</v>
      </c>
      <c r="E11" s="58"/>
      <c r="F11" s="59"/>
      <c r="G11" s="59"/>
      <c r="H11" s="59"/>
      <c r="I11" s="59"/>
      <c r="J11" s="59"/>
      <c r="K11" s="60"/>
      <c r="L11" s="61"/>
      <c r="M11" s="59"/>
      <c r="N11" s="59"/>
      <c r="O11" s="59"/>
      <c r="P11" s="59"/>
      <c r="Q11" s="59"/>
      <c r="R11" s="60"/>
      <c r="S11" s="61"/>
      <c r="T11" s="59"/>
      <c r="U11" s="59"/>
      <c r="V11" s="59"/>
      <c r="W11" s="59"/>
      <c r="X11" s="59"/>
      <c r="Y11" s="60"/>
      <c r="Z11" s="61"/>
      <c r="AA11" s="59"/>
      <c r="AB11" s="59"/>
      <c r="AC11" s="59"/>
      <c r="AD11" s="59"/>
      <c r="AE11" s="59"/>
      <c r="AF11" s="60"/>
      <c r="AG11" s="54" t="s">
        <v>24</v>
      </c>
      <c r="AH11" s="55" t="s">
        <v>25</v>
      </c>
      <c r="AI11" s="55" t="s">
        <v>26</v>
      </c>
      <c r="AJ11" s="56" t="s">
        <v>27</v>
      </c>
      <c r="AK11" s="17" t="s">
        <v>15</v>
      </c>
      <c r="AL11" s="18" t="s">
        <v>16</v>
      </c>
      <c r="AM11" s="16" t="s">
        <v>17</v>
      </c>
    </row>
    <row r="12" spans="2:39" ht="29.25" customHeight="1">
      <c r="B12" s="87"/>
      <c r="C12" s="37"/>
      <c r="D12" s="37"/>
      <c r="E12" s="37"/>
      <c r="F12" s="37"/>
      <c r="G12" s="37"/>
      <c r="H12" s="37"/>
      <c r="I12" s="37"/>
      <c r="J12" s="37"/>
      <c r="K12" s="38"/>
      <c r="L12" s="39"/>
      <c r="M12" s="37"/>
      <c r="N12" s="37"/>
      <c r="O12" s="37"/>
      <c r="P12" s="37"/>
      <c r="Q12" s="37"/>
      <c r="R12" s="38"/>
      <c r="S12" s="39"/>
      <c r="T12" s="37"/>
      <c r="U12" s="37"/>
      <c r="V12" s="37"/>
      <c r="W12" s="37"/>
      <c r="X12" s="37"/>
      <c r="Y12" s="38"/>
      <c r="Z12" s="39"/>
      <c r="AA12" s="37"/>
      <c r="AB12" s="37"/>
      <c r="AC12" s="37"/>
      <c r="AD12" s="37"/>
      <c r="AE12" s="37"/>
      <c r="AF12" s="38"/>
      <c r="AG12" s="44"/>
      <c r="AH12" s="41"/>
      <c r="AI12" s="41"/>
      <c r="AJ12" s="45"/>
      <c r="AK12" s="78"/>
      <c r="AL12" s="79"/>
      <c r="AM12" s="80"/>
    </row>
    <row r="13" spans="2:39" ht="29.25" customHeight="1">
      <c r="B13" s="88"/>
      <c r="C13" s="46"/>
      <c r="D13" s="46"/>
      <c r="E13" s="46"/>
      <c r="F13" s="46"/>
      <c r="G13" s="46"/>
      <c r="H13" s="46"/>
      <c r="I13" s="46"/>
      <c r="J13" s="46"/>
      <c r="K13" s="47"/>
      <c r="L13" s="48"/>
      <c r="M13" s="46"/>
      <c r="N13" s="46"/>
      <c r="O13" s="46"/>
      <c r="P13" s="46"/>
      <c r="Q13" s="46"/>
      <c r="R13" s="47"/>
      <c r="S13" s="48"/>
      <c r="T13" s="46"/>
      <c r="U13" s="46"/>
      <c r="V13" s="46"/>
      <c r="W13" s="46"/>
      <c r="X13" s="46"/>
      <c r="Y13" s="47"/>
      <c r="Z13" s="48"/>
      <c r="AA13" s="46"/>
      <c r="AB13" s="46"/>
      <c r="AC13" s="46"/>
      <c r="AD13" s="46"/>
      <c r="AE13" s="46"/>
      <c r="AF13" s="47"/>
      <c r="AG13" s="49"/>
      <c r="AH13" s="46"/>
      <c r="AI13" s="46"/>
      <c r="AJ13" s="50"/>
      <c r="AK13" s="90"/>
      <c r="AL13" s="86"/>
      <c r="AM13" s="83"/>
    </row>
    <row r="14" spans="2:39" ht="29.25" customHeight="1">
      <c r="B14" s="88"/>
      <c r="C14" s="46"/>
      <c r="D14" s="46"/>
      <c r="E14" s="46"/>
      <c r="F14" s="46"/>
      <c r="G14" s="46"/>
      <c r="H14" s="46"/>
      <c r="I14" s="46"/>
      <c r="J14" s="46"/>
      <c r="K14" s="47"/>
      <c r="L14" s="48"/>
      <c r="M14" s="46"/>
      <c r="N14" s="46"/>
      <c r="O14" s="46"/>
      <c r="P14" s="46"/>
      <c r="Q14" s="46"/>
      <c r="R14" s="47"/>
      <c r="S14" s="48"/>
      <c r="T14" s="46"/>
      <c r="U14" s="46"/>
      <c r="V14" s="46"/>
      <c r="W14" s="46"/>
      <c r="X14" s="46"/>
      <c r="Y14" s="47"/>
      <c r="Z14" s="48"/>
      <c r="AA14" s="46"/>
      <c r="AB14" s="46"/>
      <c r="AC14" s="46"/>
      <c r="AD14" s="46"/>
      <c r="AE14" s="46"/>
      <c r="AF14" s="47"/>
      <c r="AG14" s="49"/>
      <c r="AH14" s="46"/>
      <c r="AI14" s="46"/>
      <c r="AJ14" s="50"/>
      <c r="AK14" s="90"/>
      <c r="AL14" s="86"/>
      <c r="AM14" s="83"/>
    </row>
    <row r="15" spans="2:39" ht="29.25" customHeight="1">
      <c r="B15" s="88"/>
      <c r="C15" s="46"/>
      <c r="D15" s="46"/>
      <c r="E15" s="46"/>
      <c r="F15" s="46"/>
      <c r="G15" s="46"/>
      <c r="H15" s="46"/>
      <c r="I15" s="46"/>
      <c r="J15" s="46"/>
      <c r="K15" s="47"/>
      <c r="L15" s="48"/>
      <c r="M15" s="46"/>
      <c r="N15" s="46"/>
      <c r="O15" s="46"/>
      <c r="P15" s="46"/>
      <c r="Q15" s="46"/>
      <c r="R15" s="47"/>
      <c r="S15" s="48"/>
      <c r="T15" s="46"/>
      <c r="U15" s="46"/>
      <c r="V15" s="46"/>
      <c r="W15" s="46"/>
      <c r="X15" s="46"/>
      <c r="Y15" s="47"/>
      <c r="Z15" s="48"/>
      <c r="AA15" s="46"/>
      <c r="AB15" s="46"/>
      <c r="AC15" s="46"/>
      <c r="AD15" s="46"/>
      <c r="AE15" s="46"/>
      <c r="AF15" s="47"/>
      <c r="AG15" s="49"/>
      <c r="AH15" s="46"/>
      <c r="AI15" s="46"/>
      <c r="AJ15" s="50"/>
      <c r="AK15" s="90"/>
      <c r="AL15" s="86"/>
      <c r="AM15" s="83"/>
    </row>
    <row r="16" spans="2:39" ht="29.25" customHeight="1">
      <c r="B16" s="88"/>
      <c r="C16" s="46"/>
      <c r="D16" s="46"/>
      <c r="E16" s="46"/>
      <c r="F16" s="46"/>
      <c r="G16" s="46"/>
      <c r="H16" s="46"/>
      <c r="I16" s="46"/>
      <c r="J16" s="46"/>
      <c r="K16" s="47"/>
      <c r="L16" s="48"/>
      <c r="M16" s="46"/>
      <c r="N16" s="46"/>
      <c r="O16" s="46"/>
      <c r="P16" s="46"/>
      <c r="Q16" s="46"/>
      <c r="R16" s="47"/>
      <c r="S16" s="48"/>
      <c r="T16" s="46"/>
      <c r="U16" s="46"/>
      <c r="V16" s="46"/>
      <c r="W16" s="46"/>
      <c r="X16" s="46"/>
      <c r="Y16" s="47"/>
      <c r="Z16" s="48"/>
      <c r="AA16" s="46"/>
      <c r="AB16" s="46"/>
      <c r="AC16" s="46"/>
      <c r="AD16" s="46"/>
      <c r="AE16" s="46"/>
      <c r="AF16" s="47"/>
      <c r="AG16" s="49"/>
      <c r="AH16" s="46"/>
      <c r="AI16" s="46"/>
      <c r="AJ16" s="50"/>
      <c r="AK16" s="90"/>
      <c r="AL16" s="86"/>
      <c r="AM16" s="83"/>
    </row>
    <row r="17" spans="2:39" ht="29.25" customHeight="1">
      <c r="B17" s="88"/>
      <c r="C17" s="46"/>
      <c r="D17" s="46"/>
      <c r="E17" s="46"/>
      <c r="F17" s="46"/>
      <c r="G17" s="46"/>
      <c r="H17" s="46"/>
      <c r="I17" s="46"/>
      <c r="J17" s="46"/>
      <c r="K17" s="47"/>
      <c r="L17" s="48"/>
      <c r="M17" s="46"/>
      <c r="N17" s="46"/>
      <c r="O17" s="46"/>
      <c r="P17" s="46"/>
      <c r="Q17" s="46"/>
      <c r="R17" s="47"/>
      <c r="S17" s="48"/>
      <c r="T17" s="46"/>
      <c r="U17" s="46"/>
      <c r="V17" s="46"/>
      <c r="W17" s="46"/>
      <c r="X17" s="46"/>
      <c r="Y17" s="47"/>
      <c r="Z17" s="48"/>
      <c r="AA17" s="46"/>
      <c r="AB17" s="46"/>
      <c r="AC17" s="46"/>
      <c r="AD17" s="46"/>
      <c r="AE17" s="46"/>
      <c r="AF17" s="47"/>
      <c r="AG17" s="49"/>
      <c r="AH17" s="46"/>
      <c r="AI17" s="46"/>
      <c r="AJ17" s="50"/>
      <c r="AK17" s="90"/>
      <c r="AL17" s="86"/>
      <c r="AM17" s="83"/>
    </row>
    <row r="18" spans="2:39" ht="29.25" customHeight="1">
      <c r="B18" s="88"/>
      <c r="C18" s="46"/>
      <c r="D18" s="46"/>
      <c r="E18" s="46"/>
      <c r="F18" s="46"/>
      <c r="G18" s="46"/>
      <c r="H18" s="46"/>
      <c r="I18" s="46"/>
      <c r="J18" s="46"/>
      <c r="K18" s="47"/>
      <c r="L18" s="48"/>
      <c r="M18" s="46"/>
      <c r="N18" s="46"/>
      <c r="O18" s="46"/>
      <c r="P18" s="46"/>
      <c r="Q18" s="46"/>
      <c r="R18" s="47"/>
      <c r="S18" s="48"/>
      <c r="T18" s="46"/>
      <c r="U18" s="46"/>
      <c r="V18" s="46"/>
      <c r="W18" s="46"/>
      <c r="X18" s="46"/>
      <c r="Y18" s="47"/>
      <c r="Z18" s="48"/>
      <c r="AA18" s="46"/>
      <c r="AB18" s="46"/>
      <c r="AC18" s="46"/>
      <c r="AD18" s="46"/>
      <c r="AE18" s="46"/>
      <c r="AF18" s="47"/>
      <c r="AG18" s="49"/>
      <c r="AH18" s="46"/>
      <c r="AI18" s="46"/>
      <c r="AJ18" s="50"/>
      <c r="AK18" s="90"/>
      <c r="AL18" s="86"/>
      <c r="AM18" s="83"/>
    </row>
    <row r="19" spans="2:39" ht="29.25" customHeight="1">
      <c r="B19" s="88"/>
      <c r="C19" s="46"/>
      <c r="D19" s="46"/>
      <c r="E19" s="46"/>
      <c r="F19" s="46"/>
      <c r="G19" s="46"/>
      <c r="H19" s="46"/>
      <c r="I19" s="46"/>
      <c r="J19" s="46"/>
      <c r="K19" s="47"/>
      <c r="L19" s="48"/>
      <c r="M19" s="46"/>
      <c r="N19" s="46"/>
      <c r="O19" s="46"/>
      <c r="P19" s="46"/>
      <c r="Q19" s="46"/>
      <c r="R19" s="47"/>
      <c r="S19" s="48"/>
      <c r="T19" s="46"/>
      <c r="U19" s="46"/>
      <c r="V19" s="46"/>
      <c r="W19" s="46"/>
      <c r="X19" s="46"/>
      <c r="Y19" s="47"/>
      <c r="Z19" s="48"/>
      <c r="AA19" s="46"/>
      <c r="AB19" s="46"/>
      <c r="AC19" s="46"/>
      <c r="AD19" s="46"/>
      <c r="AE19" s="46"/>
      <c r="AF19" s="47"/>
      <c r="AG19" s="49"/>
      <c r="AH19" s="46"/>
      <c r="AI19" s="46"/>
      <c r="AJ19" s="50"/>
      <c r="AK19" s="90"/>
      <c r="AL19" s="86"/>
      <c r="AM19" s="83"/>
    </row>
    <row r="20" spans="2:39" ht="29.25" customHeight="1">
      <c r="B20" s="88"/>
      <c r="C20" s="46"/>
      <c r="D20" s="46"/>
      <c r="E20" s="46"/>
      <c r="F20" s="46"/>
      <c r="G20" s="46"/>
      <c r="H20" s="46"/>
      <c r="I20" s="46"/>
      <c r="J20" s="46"/>
      <c r="K20" s="47"/>
      <c r="L20" s="48"/>
      <c r="M20" s="46"/>
      <c r="N20" s="46"/>
      <c r="O20" s="46"/>
      <c r="P20" s="46"/>
      <c r="Q20" s="46"/>
      <c r="R20" s="47"/>
      <c r="S20" s="48"/>
      <c r="T20" s="46"/>
      <c r="U20" s="46"/>
      <c r="V20" s="46"/>
      <c r="W20" s="46"/>
      <c r="X20" s="46"/>
      <c r="Y20" s="47"/>
      <c r="Z20" s="48"/>
      <c r="AA20" s="46"/>
      <c r="AB20" s="46"/>
      <c r="AC20" s="46"/>
      <c r="AD20" s="46"/>
      <c r="AE20" s="46"/>
      <c r="AF20" s="47"/>
      <c r="AG20" s="49"/>
      <c r="AH20" s="46"/>
      <c r="AI20" s="46"/>
      <c r="AJ20" s="50"/>
      <c r="AK20" s="90"/>
      <c r="AL20" s="86"/>
      <c r="AM20" s="83"/>
    </row>
    <row r="21" spans="2:39" ht="29.25" customHeight="1">
      <c r="B21" s="88"/>
      <c r="C21" s="46"/>
      <c r="D21" s="46"/>
      <c r="E21" s="46"/>
      <c r="F21" s="46"/>
      <c r="G21" s="46"/>
      <c r="H21" s="46"/>
      <c r="I21" s="46"/>
      <c r="J21" s="46"/>
      <c r="K21" s="47"/>
      <c r="L21" s="48"/>
      <c r="M21" s="46"/>
      <c r="N21" s="46"/>
      <c r="O21" s="46"/>
      <c r="P21" s="46"/>
      <c r="Q21" s="46"/>
      <c r="R21" s="47"/>
      <c r="S21" s="48"/>
      <c r="T21" s="46"/>
      <c r="U21" s="46"/>
      <c r="V21" s="46"/>
      <c r="W21" s="46"/>
      <c r="X21" s="46"/>
      <c r="Y21" s="47"/>
      <c r="Z21" s="48"/>
      <c r="AA21" s="46"/>
      <c r="AB21" s="46"/>
      <c r="AC21" s="46"/>
      <c r="AD21" s="46"/>
      <c r="AE21" s="46"/>
      <c r="AF21" s="47"/>
      <c r="AG21" s="49"/>
      <c r="AH21" s="46"/>
      <c r="AI21" s="46"/>
      <c r="AJ21" s="50"/>
      <c r="AK21" s="90"/>
      <c r="AL21" s="86"/>
      <c r="AM21" s="83"/>
    </row>
    <row r="22" spans="2:39" ht="29.25" customHeight="1">
      <c r="B22" s="88"/>
      <c r="C22" s="46"/>
      <c r="D22" s="46"/>
      <c r="E22" s="46"/>
      <c r="F22" s="46"/>
      <c r="G22" s="46"/>
      <c r="H22" s="46"/>
      <c r="I22" s="46"/>
      <c r="J22" s="46"/>
      <c r="K22" s="47"/>
      <c r="L22" s="48"/>
      <c r="M22" s="46"/>
      <c r="N22" s="46"/>
      <c r="O22" s="46"/>
      <c r="P22" s="46"/>
      <c r="Q22" s="46"/>
      <c r="R22" s="47"/>
      <c r="S22" s="48"/>
      <c r="T22" s="46"/>
      <c r="U22" s="46"/>
      <c r="V22" s="46"/>
      <c r="W22" s="46"/>
      <c r="X22" s="46"/>
      <c r="Y22" s="47"/>
      <c r="Z22" s="48"/>
      <c r="AA22" s="46"/>
      <c r="AB22" s="46"/>
      <c r="AC22" s="46"/>
      <c r="AD22" s="46"/>
      <c r="AE22" s="46"/>
      <c r="AF22" s="47"/>
      <c r="AG22" s="49"/>
      <c r="AH22" s="46"/>
      <c r="AI22" s="46"/>
      <c r="AJ22" s="50"/>
      <c r="AK22" s="90"/>
      <c r="AL22" s="86"/>
      <c r="AM22" s="83"/>
    </row>
    <row r="23" spans="2:39" ht="29.25" customHeight="1" thickBot="1">
      <c r="B23" s="89"/>
      <c r="C23" s="51"/>
      <c r="D23" s="51"/>
      <c r="E23" s="51"/>
      <c r="F23" s="51"/>
      <c r="G23" s="51"/>
      <c r="H23" s="51"/>
      <c r="I23" s="51"/>
      <c r="J23" s="51"/>
      <c r="K23" s="52"/>
      <c r="L23" s="53"/>
      <c r="M23" s="51"/>
      <c r="N23" s="51"/>
      <c r="O23" s="51"/>
      <c r="P23" s="51"/>
      <c r="Q23" s="51"/>
      <c r="R23" s="52"/>
      <c r="S23" s="53"/>
      <c r="T23" s="51"/>
      <c r="U23" s="51"/>
      <c r="V23" s="51"/>
      <c r="W23" s="51"/>
      <c r="X23" s="51"/>
      <c r="Y23" s="52"/>
      <c r="Z23" s="53"/>
      <c r="AA23" s="51"/>
      <c r="AB23" s="51"/>
      <c r="AC23" s="51"/>
      <c r="AD23" s="51"/>
      <c r="AE23" s="51"/>
      <c r="AF23" s="52"/>
      <c r="AG23" s="54"/>
      <c r="AH23" s="55"/>
      <c r="AI23" s="55"/>
      <c r="AJ23" s="56"/>
      <c r="AK23" s="91"/>
      <c r="AL23" s="92"/>
      <c r="AM23" s="92"/>
    </row>
    <row r="24" spans="2:39" ht="20.25" customHeight="1">
      <c r="B24" s="25" t="s">
        <v>20</v>
      </c>
      <c r="C24" s="26" t="s">
        <v>23</v>
      </c>
      <c r="D24" s="26"/>
      <c r="E24" s="26"/>
      <c r="F24" s="26"/>
      <c r="G24" s="26"/>
      <c r="H24" s="26"/>
      <c r="I24" s="26"/>
      <c r="J24" s="26"/>
      <c r="K24" s="26"/>
      <c r="L24" s="26"/>
      <c r="M24" s="26"/>
      <c r="N24" s="26"/>
      <c r="O24" s="26"/>
      <c r="P24" s="26"/>
      <c r="Q24" s="26"/>
      <c r="R24" s="26"/>
      <c r="S24" s="26"/>
      <c r="T24" s="26"/>
      <c r="U24" s="26"/>
      <c r="V24" s="26"/>
      <c r="W24" s="26"/>
      <c r="X24" s="26"/>
      <c r="Y24" s="26"/>
      <c r="Z24" s="26"/>
      <c r="AA24" s="26"/>
      <c r="AB24" s="26"/>
      <c r="AC24" s="26"/>
      <c r="AD24" s="26"/>
      <c r="AE24" s="26"/>
      <c r="AF24" s="26"/>
      <c r="AG24" s="26"/>
      <c r="AH24" s="26"/>
      <c r="AI24" s="26"/>
      <c r="AJ24" s="26"/>
      <c r="AK24" s="26"/>
      <c r="AL24" s="26"/>
      <c r="AM24" s="27"/>
    </row>
    <row r="25" spans="2:39" ht="20.25" customHeight="1">
      <c r="B25" s="28"/>
      <c r="C25" s="29"/>
      <c r="D25" s="30"/>
      <c r="E25" s="30"/>
      <c r="F25" s="30"/>
      <c r="G25" s="30"/>
      <c r="H25" s="30"/>
      <c r="I25" s="30"/>
      <c r="J25" s="30"/>
      <c r="K25" s="30"/>
      <c r="L25" s="30"/>
      <c r="M25" s="30"/>
      <c r="N25" s="30"/>
      <c r="O25" s="30"/>
      <c r="P25" s="30"/>
      <c r="Q25" s="30"/>
      <c r="R25" s="30"/>
      <c r="S25" s="30"/>
      <c r="T25" s="30"/>
      <c r="U25" s="30"/>
      <c r="V25" s="30"/>
      <c r="W25" s="30"/>
      <c r="X25" s="30"/>
      <c r="Y25" s="30"/>
      <c r="Z25" s="30"/>
      <c r="AA25" s="30"/>
      <c r="AB25" s="30"/>
      <c r="AC25" s="30"/>
      <c r="AD25" s="30"/>
      <c r="AE25" s="30"/>
      <c r="AF25" s="30"/>
      <c r="AG25" s="30"/>
      <c r="AH25" s="30"/>
      <c r="AI25" s="30"/>
      <c r="AJ25" s="30"/>
      <c r="AK25" s="30"/>
      <c r="AL25" s="30"/>
      <c r="AM25" s="31"/>
    </row>
    <row r="26" spans="2:39" ht="20.25" customHeight="1">
      <c r="B26" s="28"/>
      <c r="C26" s="30"/>
      <c r="D26" s="30"/>
      <c r="E26" s="30"/>
      <c r="F26" s="30"/>
      <c r="G26" s="30"/>
      <c r="H26" s="30"/>
      <c r="I26" s="30"/>
      <c r="J26" s="30"/>
      <c r="K26" s="30"/>
      <c r="L26" s="30"/>
      <c r="M26" s="30"/>
      <c r="N26" s="30"/>
      <c r="O26" s="30"/>
      <c r="P26" s="30"/>
      <c r="Q26" s="30"/>
      <c r="R26" s="30"/>
      <c r="S26" s="30"/>
      <c r="T26" s="30"/>
      <c r="U26" s="30"/>
      <c r="V26" s="30"/>
      <c r="W26" s="30"/>
      <c r="X26" s="30"/>
      <c r="Y26" s="30"/>
      <c r="Z26" s="30"/>
      <c r="AA26" s="30"/>
      <c r="AB26" s="30"/>
      <c r="AC26" s="30"/>
      <c r="AD26" s="30"/>
      <c r="AE26" s="30"/>
      <c r="AF26" s="30"/>
      <c r="AG26" s="30"/>
      <c r="AH26" s="30"/>
      <c r="AI26" s="30"/>
      <c r="AJ26" s="30"/>
      <c r="AK26" s="30"/>
      <c r="AL26" s="30"/>
      <c r="AM26" s="31"/>
    </row>
    <row r="27" spans="2:39" ht="20.25" customHeight="1" thickBot="1">
      <c r="B27" s="32"/>
      <c r="C27" s="33"/>
      <c r="D27" s="33"/>
      <c r="E27" s="33"/>
      <c r="F27" s="33"/>
      <c r="G27" s="33"/>
      <c r="H27" s="33"/>
      <c r="I27" s="33"/>
      <c r="J27" s="33"/>
      <c r="K27" s="33"/>
      <c r="L27" s="33"/>
      <c r="M27" s="33"/>
      <c r="N27" s="33"/>
      <c r="O27" s="33"/>
      <c r="P27" s="33"/>
      <c r="Q27" s="33"/>
      <c r="R27" s="33"/>
      <c r="S27" s="33"/>
      <c r="T27" s="33"/>
      <c r="U27" s="33"/>
      <c r="V27" s="33"/>
      <c r="W27" s="33"/>
      <c r="X27" s="33"/>
      <c r="Y27" s="33"/>
      <c r="Z27" s="33"/>
      <c r="AA27" s="33"/>
      <c r="AB27" s="33"/>
      <c r="AC27" s="33"/>
      <c r="AD27" s="33"/>
      <c r="AE27" s="33"/>
      <c r="AF27" s="33"/>
      <c r="AG27" s="33"/>
      <c r="AH27" s="33"/>
      <c r="AI27" s="33"/>
      <c r="AJ27" s="33"/>
      <c r="AK27" s="33"/>
      <c r="AL27" s="33"/>
      <c r="AM27" s="34"/>
    </row>
    <row r="28" spans="2:3" s="20" customFormat="1" ht="20.25" customHeight="1">
      <c r="B28" s="20" t="s">
        <v>18</v>
      </c>
      <c r="C28" s="21" t="s">
        <v>40</v>
      </c>
    </row>
    <row r="29" s="20" customFormat="1" ht="20.25" customHeight="1">
      <c r="C29" s="21" t="s">
        <v>41</v>
      </c>
    </row>
    <row r="30" s="20" customFormat="1" ht="20.25" customHeight="1">
      <c r="C30" s="20" t="s">
        <v>39</v>
      </c>
    </row>
    <row r="31" s="20" customFormat="1" ht="20.25" customHeight="1">
      <c r="C31" s="21" t="s">
        <v>29</v>
      </c>
    </row>
    <row r="32" spans="3:37" s="20" customFormat="1" ht="20.25" customHeight="1">
      <c r="C32" s="22"/>
      <c r="D32" s="23" t="s">
        <v>19</v>
      </c>
      <c r="E32" s="23"/>
      <c r="F32" s="23"/>
      <c r="G32" s="23"/>
      <c r="H32" s="23"/>
      <c r="I32" s="23"/>
      <c r="J32" s="23"/>
      <c r="K32" s="23"/>
      <c r="L32" s="23"/>
      <c r="M32" s="23"/>
      <c r="N32" s="23"/>
      <c r="O32" s="23"/>
      <c r="P32" s="23"/>
      <c r="Q32" s="23"/>
      <c r="R32" s="23"/>
      <c r="S32" s="23"/>
      <c r="T32" s="23"/>
      <c r="U32" s="23"/>
      <c r="V32" s="23"/>
      <c r="W32" s="22"/>
      <c r="X32" s="22"/>
      <c r="Y32" s="22"/>
      <c r="Z32" s="22"/>
      <c r="AA32" s="22"/>
      <c r="AB32" s="22"/>
      <c r="AC32" s="22"/>
      <c r="AD32" s="22"/>
      <c r="AE32" s="22"/>
      <c r="AF32" s="22"/>
      <c r="AK32" s="22"/>
    </row>
    <row r="33" spans="3:37" s="22" customFormat="1" ht="20.25" customHeight="1">
      <c r="C33" s="21" t="s">
        <v>42</v>
      </c>
      <c r="D33" s="20"/>
      <c r="E33" s="20"/>
      <c r="F33" s="20"/>
      <c r="G33" s="20"/>
      <c r="H33" s="20"/>
      <c r="I33" s="20"/>
      <c r="J33" s="20"/>
      <c r="K33" s="20"/>
      <c r="L33" s="20"/>
      <c r="M33" s="20"/>
      <c r="N33" s="20"/>
      <c r="O33" s="20"/>
      <c r="P33" s="20"/>
      <c r="Q33" s="20"/>
      <c r="R33" s="20"/>
      <c r="S33" s="20"/>
      <c r="T33" s="20"/>
      <c r="U33" s="20"/>
      <c r="V33" s="20"/>
      <c r="W33" s="20"/>
      <c r="X33" s="20"/>
      <c r="Y33" s="20"/>
      <c r="Z33" s="20"/>
      <c r="AA33" s="20"/>
      <c r="AB33" s="20"/>
      <c r="AC33" s="20"/>
      <c r="AD33" s="20"/>
      <c r="AE33" s="20"/>
      <c r="AF33" s="20"/>
      <c r="AG33" s="23"/>
      <c r="AH33" s="23"/>
      <c r="AI33" s="23"/>
      <c r="AJ33" s="23"/>
      <c r="AK33" s="20"/>
    </row>
    <row r="34" spans="2:36" s="20" customFormat="1" ht="20.25" customHeight="1">
      <c r="B34" s="36"/>
      <c r="C34" s="21" t="s">
        <v>43</v>
      </c>
      <c r="AG34" s="1"/>
      <c r="AH34" s="1"/>
      <c r="AI34" s="1"/>
      <c r="AJ34" s="1"/>
    </row>
    <row r="35" spans="2:37" s="20" customFormat="1" ht="20.25" customHeight="1">
      <c r="B35" s="36"/>
      <c r="C35" s="24" t="s">
        <v>44</v>
      </c>
      <c r="D35" s="23"/>
      <c r="E35" s="23"/>
      <c r="F35" s="23"/>
      <c r="G35" s="23"/>
      <c r="H35" s="23"/>
      <c r="I35" s="23"/>
      <c r="J35" s="23"/>
      <c r="K35" s="23"/>
      <c r="L35" s="23"/>
      <c r="M35" s="23"/>
      <c r="N35" s="23"/>
      <c r="O35" s="23"/>
      <c r="P35" s="23"/>
      <c r="Q35" s="23"/>
      <c r="R35" s="23"/>
      <c r="S35" s="23"/>
      <c r="T35" s="23"/>
      <c r="U35" s="23"/>
      <c r="V35" s="23"/>
      <c r="W35" s="23"/>
      <c r="X35" s="23"/>
      <c r="Y35" s="23"/>
      <c r="Z35" s="23"/>
      <c r="AA35" s="23"/>
      <c r="AB35" s="23"/>
      <c r="AC35" s="23"/>
      <c r="AD35" s="23"/>
      <c r="AE35" s="23"/>
      <c r="AF35" s="23"/>
      <c r="AG35" s="1"/>
      <c r="AH35" s="1"/>
      <c r="AI35" s="1"/>
      <c r="AJ35" s="1"/>
      <c r="AK35" s="23"/>
    </row>
    <row r="36" spans="2:39" s="22" customFormat="1" ht="20.25" customHeight="1">
      <c r="B36" s="36"/>
      <c r="C36" s="23" t="s">
        <v>22</v>
      </c>
      <c r="D36" s="23"/>
      <c r="E36" s="23"/>
      <c r="F36" s="23"/>
      <c r="G36" s="23"/>
      <c r="H36" s="23"/>
      <c r="I36" s="23"/>
      <c r="J36" s="23"/>
      <c r="K36" s="23"/>
      <c r="L36" s="23"/>
      <c r="M36" s="23"/>
      <c r="N36" s="23"/>
      <c r="O36" s="23"/>
      <c r="AG36" s="1"/>
      <c r="AH36" s="1"/>
      <c r="AI36" s="1"/>
      <c r="AJ36" s="1"/>
      <c r="AL36" s="23"/>
      <c r="AM36" s="23"/>
    </row>
    <row r="37" spans="2:36" s="22" customFormat="1" ht="20.25" customHeight="1">
      <c r="B37" s="1"/>
      <c r="C37" s="23"/>
      <c r="D37" s="23"/>
      <c r="E37" s="23"/>
      <c r="F37" s="23"/>
      <c r="G37" s="23"/>
      <c r="H37" s="23"/>
      <c r="I37" s="23"/>
      <c r="J37" s="23"/>
      <c r="K37" s="23"/>
      <c r="L37" s="23"/>
      <c r="M37" s="23"/>
      <c r="N37" s="23"/>
      <c r="O37" s="23"/>
      <c r="AG37" s="1"/>
      <c r="AH37" s="1"/>
      <c r="AI37" s="1"/>
      <c r="AJ37" s="1"/>
    </row>
  </sheetData>
  <sheetProtection/>
  <protectedRanges>
    <protectedRange password="CAA6" sqref="R6:S7" name="範囲3"/>
  </protectedRanges>
  <mergeCells count="14">
    <mergeCell ref="Y3:AJ3"/>
    <mergeCell ref="Y5:AJ5"/>
    <mergeCell ref="AG9:AJ10"/>
    <mergeCell ref="E9:K9"/>
    <mergeCell ref="L9:R9"/>
    <mergeCell ref="S9:Y9"/>
    <mergeCell ref="Z9:AF9"/>
    <mergeCell ref="U5:X5"/>
    <mergeCell ref="R6:S6"/>
    <mergeCell ref="R7:S7"/>
    <mergeCell ref="T7:U7"/>
    <mergeCell ref="T6:U6"/>
    <mergeCell ref="U3:X3"/>
    <mergeCell ref="C9:C11"/>
  </mergeCells>
  <printOptions/>
  <pageMargins left="0.5905511811023623" right="0.5905511811023623" top="0.3937007874015748" bottom="0.3937007874015748" header="0.5118110236220472" footer="0.5118110236220472"/>
  <pageSetup horizontalDpi="600" verticalDpi="600" orientation="landscape" paperSize="9" scale="68" r:id="rId1"/>
</worksheet>
</file>

<file path=xl/worksheets/sheet2.xml><?xml version="1.0" encoding="utf-8"?>
<worksheet xmlns="http://schemas.openxmlformats.org/spreadsheetml/2006/main" xmlns:r="http://schemas.openxmlformats.org/officeDocument/2006/relationships">
  <dimension ref="B2:AO25"/>
  <sheetViews>
    <sheetView view="pageBreakPreview" zoomScale="60" zoomScalePageLayoutView="0" workbookViewId="0" topLeftCell="A1">
      <selection activeCell="B3" sqref="B3"/>
    </sheetView>
  </sheetViews>
  <sheetFormatPr defaultColWidth="9.00390625" defaultRowHeight="13.5"/>
  <cols>
    <col min="1" max="1" width="2.75390625" style="1" customWidth="1"/>
    <col min="2" max="2" width="16.25390625" style="1" customWidth="1"/>
    <col min="3" max="3" width="5.75390625" style="1" customWidth="1"/>
    <col min="4" max="4" width="14.875" style="1" customWidth="1"/>
    <col min="5" max="32" width="4.125" style="1" customWidth="1"/>
    <col min="33" max="33" width="4.25390625" style="1" customWidth="1"/>
    <col min="34" max="34" width="5.00390625" style="1" bestFit="1" customWidth="1"/>
    <col min="35" max="35" width="4.50390625" style="1" bestFit="1" customWidth="1"/>
    <col min="36" max="36" width="4.875" style="1" bestFit="1" customWidth="1"/>
    <col min="37" max="38" width="4.25390625" style="1" customWidth="1"/>
    <col min="39" max="39" width="8.00390625" style="1" bestFit="1" customWidth="1"/>
    <col min="40" max="40" width="8.75390625" style="1" bestFit="1" customWidth="1"/>
    <col min="41" max="41" width="9.25390625" style="1" bestFit="1" customWidth="1"/>
    <col min="42" max="16384" width="9.00390625" style="1" customWidth="1"/>
  </cols>
  <sheetData>
    <row r="1" ht="17.25"/>
    <row r="2" spans="2:41" ht="29.25" customHeight="1">
      <c r="B2" s="1" t="s">
        <v>100</v>
      </c>
      <c r="C2" s="120" t="s">
        <v>90</v>
      </c>
      <c r="D2" s="120"/>
      <c r="E2" s="120"/>
      <c r="F2" s="120"/>
      <c r="G2" s="120"/>
      <c r="H2" s="120"/>
      <c r="I2" s="120"/>
      <c r="J2" s="120"/>
      <c r="K2" s="120"/>
      <c r="L2" s="120"/>
      <c r="M2" s="120"/>
      <c r="N2" s="120"/>
      <c r="O2" s="120"/>
      <c r="P2" s="120"/>
      <c r="Q2" s="120"/>
      <c r="R2" s="120"/>
      <c r="S2" s="120"/>
      <c r="T2" s="120"/>
      <c r="U2" s="120"/>
      <c r="V2" s="120"/>
      <c r="W2" s="120"/>
      <c r="X2" s="120"/>
      <c r="Y2" s="120"/>
      <c r="Z2" s="120"/>
      <c r="AA2" s="120"/>
      <c r="AB2" s="120"/>
      <c r="AC2" s="120"/>
      <c r="AD2" s="120"/>
      <c r="AE2" s="120"/>
      <c r="AF2" s="120"/>
      <c r="AG2" s="120"/>
      <c r="AH2" s="120"/>
      <c r="AI2" s="120"/>
      <c r="AJ2" s="120"/>
      <c r="AK2" s="120"/>
      <c r="AL2" s="120"/>
      <c r="AM2" s="120"/>
      <c r="AN2" s="120"/>
      <c r="AO2" s="120"/>
    </row>
    <row r="3" spans="2:21" ht="29.25" customHeight="1">
      <c r="B3" s="2" t="s">
        <v>0</v>
      </c>
      <c r="C3" s="2"/>
      <c r="D3" s="2"/>
      <c r="E3" s="2"/>
      <c r="F3" s="2"/>
      <c r="G3" s="2"/>
      <c r="H3" s="2"/>
      <c r="K3" s="1" t="s">
        <v>99</v>
      </c>
      <c r="R3" s="2"/>
      <c r="U3" s="2" t="s">
        <v>45</v>
      </c>
    </row>
    <row r="4" spans="2:21" ht="6" customHeight="1">
      <c r="B4" s="2"/>
      <c r="C4" s="2"/>
      <c r="D4" s="2"/>
      <c r="E4" s="2"/>
      <c r="F4" s="2"/>
      <c r="G4" s="2"/>
      <c r="H4" s="2"/>
      <c r="R4" s="2"/>
      <c r="U4" s="2"/>
    </row>
    <row r="5" spans="2:21" ht="29.25" customHeight="1" thickBot="1">
      <c r="B5" s="93" t="s">
        <v>73</v>
      </c>
      <c r="C5" s="46">
        <v>50</v>
      </c>
      <c r="D5" s="64" t="s">
        <v>59</v>
      </c>
      <c r="R5" s="2"/>
      <c r="U5" s="2" t="s">
        <v>83</v>
      </c>
    </row>
    <row r="6" spans="2:28" ht="29.25" customHeight="1" thickBot="1">
      <c r="B6" s="99" t="s">
        <v>91</v>
      </c>
      <c r="C6" s="100"/>
      <c r="D6" s="100"/>
      <c r="E6" s="100"/>
      <c r="F6" s="100"/>
      <c r="G6" s="100"/>
      <c r="H6" s="100"/>
      <c r="I6" s="100"/>
      <c r="J6" s="100"/>
      <c r="K6" s="100"/>
      <c r="L6" s="100"/>
      <c r="M6" s="100"/>
      <c r="N6" s="100"/>
      <c r="O6" s="100"/>
      <c r="P6" s="100"/>
      <c r="R6" s="103">
        <v>40</v>
      </c>
      <c r="S6" s="104"/>
      <c r="T6" s="105" t="s">
        <v>92</v>
      </c>
      <c r="U6" s="106"/>
      <c r="V6" s="102" t="s">
        <v>93</v>
      </c>
      <c r="X6" s="100"/>
      <c r="Y6" s="100"/>
      <c r="Z6" s="100"/>
      <c r="AA6" s="100"/>
      <c r="AB6" s="100"/>
    </row>
    <row r="7" spans="2:28" ht="29.25" customHeight="1" thickBot="1">
      <c r="B7" s="99" t="s">
        <v>94</v>
      </c>
      <c r="C7" s="100"/>
      <c r="D7" s="100"/>
      <c r="E7" s="100"/>
      <c r="F7" s="100"/>
      <c r="G7" s="100"/>
      <c r="H7" s="100"/>
      <c r="I7" s="100"/>
      <c r="J7" s="100"/>
      <c r="K7" s="100"/>
      <c r="L7" s="100"/>
      <c r="M7" s="100"/>
      <c r="N7" s="100"/>
      <c r="O7" s="100"/>
      <c r="P7" s="100"/>
      <c r="R7" s="103">
        <v>8</v>
      </c>
      <c r="S7" s="104"/>
      <c r="T7" s="105" t="s">
        <v>92</v>
      </c>
      <c r="U7" s="106"/>
      <c r="V7" s="102" t="s">
        <v>95</v>
      </c>
      <c r="X7" s="100"/>
      <c r="Y7" s="100"/>
      <c r="Z7" s="100"/>
      <c r="AA7" s="100"/>
      <c r="AB7" s="100"/>
    </row>
    <row r="8" spans="2:21" ht="7.5" customHeight="1" thickBot="1">
      <c r="B8" s="65"/>
      <c r="C8" s="64"/>
      <c r="D8" s="64"/>
      <c r="R8" s="2"/>
      <c r="U8" s="2"/>
    </row>
    <row r="9" spans="2:41" ht="29.25" customHeight="1" thickBot="1">
      <c r="B9" s="3"/>
      <c r="C9" s="4" t="s">
        <v>2</v>
      </c>
      <c r="D9" s="5"/>
      <c r="E9" s="118" t="s">
        <v>3</v>
      </c>
      <c r="F9" s="118"/>
      <c r="G9" s="118"/>
      <c r="H9" s="118"/>
      <c r="I9" s="118"/>
      <c r="J9" s="118"/>
      <c r="K9" s="118"/>
      <c r="L9" s="118" t="s">
        <v>4</v>
      </c>
      <c r="M9" s="118"/>
      <c r="N9" s="118"/>
      <c r="O9" s="118"/>
      <c r="P9" s="118"/>
      <c r="Q9" s="118"/>
      <c r="R9" s="118"/>
      <c r="S9" s="118" t="s">
        <v>5</v>
      </c>
      <c r="T9" s="118"/>
      <c r="U9" s="118"/>
      <c r="V9" s="118"/>
      <c r="W9" s="118"/>
      <c r="X9" s="118"/>
      <c r="Y9" s="118"/>
      <c r="Z9" s="118" t="s">
        <v>6</v>
      </c>
      <c r="AA9" s="118"/>
      <c r="AB9" s="118"/>
      <c r="AC9" s="118"/>
      <c r="AD9" s="118"/>
      <c r="AE9" s="118"/>
      <c r="AF9" s="119"/>
      <c r="AG9" s="112" t="s">
        <v>28</v>
      </c>
      <c r="AH9" s="113"/>
      <c r="AI9" s="113"/>
      <c r="AJ9" s="113"/>
      <c r="AK9" s="113"/>
      <c r="AL9" s="114"/>
      <c r="AM9" s="6"/>
      <c r="AN9" s="7" t="s">
        <v>7</v>
      </c>
      <c r="AO9" s="5" t="s">
        <v>8</v>
      </c>
    </row>
    <row r="10" spans="2:41" ht="29.25" customHeight="1">
      <c r="B10" s="8" t="s">
        <v>9</v>
      </c>
      <c r="C10" s="9" t="s">
        <v>10</v>
      </c>
      <c r="D10" s="10" t="s">
        <v>11</v>
      </c>
      <c r="E10" s="39">
        <v>1</v>
      </c>
      <c r="F10" s="37">
        <v>2</v>
      </c>
      <c r="G10" s="37">
        <v>3</v>
      </c>
      <c r="H10" s="37">
        <v>4</v>
      </c>
      <c r="I10" s="37">
        <v>5</v>
      </c>
      <c r="J10" s="37">
        <v>6</v>
      </c>
      <c r="K10" s="38">
        <v>7</v>
      </c>
      <c r="L10" s="39">
        <v>8</v>
      </c>
      <c r="M10" s="37">
        <v>9</v>
      </c>
      <c r="N10" s="37">
        <v>10</v>
      </c>
      <c r="O10" s="37">
        <v>11</v>
      </c>
      <c r="P10" s="37">
        <v>12</v>
      </c>
      <c r="Q10" s="37">
        <v>13</v>
      </c>
      <c r="R10" s="38">
        <v>14</v>
      </c>
      <c r="S10" s="39">
        <v>15</v>
      </c>
      <c r="T10" s="37">
        <v>16</v>
      </c>
      <c r="U10" s="37">
        <v>17</v>
      </c>
      <c r="V10" s="37">
        <v>18</v>
      </c>
      <c r="W10" s="37">
        <v>19</v>
      </c>
      <c r="X10" s="37">
        <v>20</v>
      </c>
      <c r="Y10" s="38">
        <v>21</v>
      </c>
      <c r="Z10" s="39">
        <v>22</v>
      </c>
      <c r="AA10" s="37">
        <v>23</v>
      </c>
      <c r="AB10" s="37">
        <v>24</v>
      </c>
      <c r="AC10" s="37">
        <v>25</v>
      </c>
      <c r="AD10" s="37">
        <v>26</v>
      </c>
      <c r="AE10" s="37">
        <v>27</v>
      </c>
      <c r="AF10" s="38">
        <v>28</v>
      </c>
      <c r="AG10" s="121"/>
      <c r="AH10" s="122"/>
      <c r="AI10" s="122"/>
      <c r="AJ10" s="122"/>
      <c r="AK10" s="122"/>
      <c r="AL10" s="123"/>
      <c r="AM10" s="11" t="s">
        <v>12</v>
      </c>
      <c r="AN10" s="12" t="s">
        <v>13</v>
      </c>
      <c r="AO10" s="13" t="s">
        <v>14</v>
      </c>
    </row>
    <row r="11" spans="2:41" ht="29.25" customHeight="1" thickBot="1">
      <c r="B11" s="14"/>
      <c r="C11" s="15"/>
      <c r="D11" s="35" t="s">
        <v>30</v>
      </c>
      <c r="E11" s="58" t="s">
        <v>49</v>
      </c>
      <c r="F11" s="55" t="s">
        <v>50</v>
      </c>
      <c r="G11" s="55" t="s">
        <v>51</v>
      </c>
      <c r="H11" s="55" t="s">
        <v>52</v>
      </c>
      <c r="I11" s="55" t="s">
        <v>53</v>
      </c>
      <c r="J11" s="55" t="s">
        <v>54</v>
      </c>
      <c r="K11" s="62" t="s">
        <v>55</v>
      </c>
      <c r="L11" s="58" t="s">
        <v>49</v>
      </c>
      <c r="M11" s="55" t="s">
        <v>50</v>
      </c>
      <c r="N11" s="55" t="s">
        <v>51</v>
      </c>
      <c r="O11" s="55" t="s">
        <v>52</v>
      </c>
      <c r="P11" s="55" t="s">
        <v>53</v>
      </c>
      <c r="Q11" s="55" t="s">
        <v>54</v>
      </c>
      <c r="R11" s="62" t="s">
        <v>55</v>
      </c>
      <c r="S11" s="58" t="s">
        <v>49</v>
      </c>
      <c r="T11" s="55" t="s">
        <v>50</v>
      </c>
      <c r="U11" s="55" t="s">
        <v>51</v>
      </c>
      <c r="V11" s="55" t="s">
        <v>52</v>
      </c>
      <c r="W11" s="55" t="s">
        <v>53</v>
      </c>
      <c r="X11" s="55" t="s">
        <v>54</v>
      </c>
      <c r="Y11" s="62" t="s">
        <v>55</v>
      </c>
      <c r="Z11" s="58" t="s">
        <v>49</v>
      </c>
      <c r="AA11" s="55" t="s">
        <v>50</v>
      </c>
      <c r="AB11" s="55" t="s">
        <v>51</v>
      </c>
      <c r="AC11" s="55" t="s">
        <v>52</v>
      </c>
      <c r="AD11" s="55" t="s">
        <v>53</v>
      </c>
      <c r="AE11" s="55" t="s">
        <v>54</v>
      </c>
      <c r="AF11" s="62" t="s">
        <v>55</v>
      </c>
      <c r="AG11" s="97" t="s">
        <v>31</v>
      </c>
      <c r="AH11" s="51" t="s">
        <v>32</v>
      </c>
      <c r="AI11" s="51" t="s">
        <v>33</v>
      </c>
      <c r="AJ11" s="51" t="s">
        <v>76</v>
      </c>
      <c r="AK11" s="51" t="s">
        <v>86</v>
      </c>
      <c r="AL11" s="94" t="s">
        <v>85</v>
      </c>
      <c r="AM11" s="17" t="s">
        <v>15</v>
      </c>
      <c r="AN11" s="18" t="s">
        <v>16</v>
      </c>
      <c r="AO11" s="16" t="s">
        <v>17</v>
      </c>
    </row>
    <row r="12" spans="2:41" ht="29.25" customHeight="1">
      <c r="B12" s="74" t="s">
        <v>46</v>
      </c>
      <c r="C12" s="37" t="s">
        <v>34</v>
      </c>
      <c r="D12" s="69" t="s">
        <v>57</v>
      </c>
      <c r="E12" s="66" t="s">
        <v>47</v>
      </c>
      <c r="F12" s="37" t="s">
        <v>47</v>
      </c>
      <c r="G12" s="37" t="s">
        <v>47</v>
      </c>
      <c r="H12" s="37" t="s">
        <v>47</v>
      </c>
      <c r="I12" s="37" t="s">
        <v>47</v>
      </c>
      <c r="J12" s="37"/>
      <c r="K12" s="38"/>
      <c r="L12" s="39" t="s">
        <v>47</v>
      </c>
      <c r="M12" s="37" t="s">
        <v>47</v>
      </c>
      <c r="N12" s="37" t="s">
        <v>47</v>
      </c>
      <c r="O12" s="37" t="s">
        <v>47</v>
      </c>
      <c r="P12" s="37" t="s">
        <v>47</v>
      </c>
      <c r="Q12" s="37"/>
      <c r="R12" s="38"/>
      <c r="S12" s="39" t="s">
        <v>47</v>
      </c>
      <c r="T12" s="37" t="s">
        <v>47</v>
      </c>
      <c r="U12" s="37" t="s">
        <v>47</v>
      </c>
      <c r="V12" s="37" t="s">
        <v>47</v>
      </c>
      <c r="W12" s="37" t="s">
        <v>47</v>
      </c>
      <c r="X12" s="37"/>
      <c r="Y12" s="38"/>
      <c r="Z12" s="39" t="s">
        <v>47</v>
      </c>
      <c r="AA12" s="37" t="s">
        <v>47</v>
      </c>
      <c r="AB12" s="37" t="s">
        <v>47</v>
      </c>
      <c r="AC12" s="37" t="s">
        <v>47</v>
      </c>
      <c r="AD12" s="37" t="s">
        <v>47</v>
      </c>
      <c r="AE12" s="37"/>
      <c r="AF12" s="38"/>
      <c r="AG12" s="40">
        <f>COUNTIF(E12:AF12,"①")</f>
        <v>20</v>
      </c>
      <c r="AH12" s="37">
        <f>COUNTIF(E12:AF12,"②")</f>
        <v>0</v>
      </c>
      <c r="AI12" s="37">
        <f>COUNTIF(E12:AF12,"③")</f>
        <v>0</v>
      </c>
      <c r="AJ12" s="37">
        <f>COUNTIF(E12:AF12,"④")</f>
        <v>0</v>
      </c>
      <c r="AK12" s="37">
        <f>COUNTIF(E12:AF12,"⑤")</f>
        <v>0</v>
      </c>
      <c r="AL12" s="95">
        <f>COUNTIF(E12:AF12,"⑥")</f>
        <v>0</v>
      </c>
      <c r="AM12" s="78">
        <f>SUM(AG12:AI12)*8+SUM(AJ12:AK12)*4+AL12*6</f>
        <v>160</v>
      </c>
      <c r="AN12" s="79">
        <f>AM12/4</f>
        <v>40</v>
      </c>
      <c r="AO12" s="80" t="s">
        <v>68</v>
      </c>
    </row>
    <row r="13" spans="2:41" ht="29.25" customHeight="1">
      <c r="B13" s="75" t="s">
        <v>56</v>
      </c>
      <c r="C13" s="46" t="s">
        <v>34</v>
      </c>
      <c r="D13" s="73" t="s">
        <v>58</v>
      </c>
      <c r="E13" s="67" t="s">
        <v>25</v>
      </c>
      <c r="F13" s="41" t="s">
        <v>24</v>
      </c>
      <c r="G13" s="41" t="s">
        <v>25</v>
      </c>
      <c r="H13" s="41" t="s">
        <v>24</v>
      </c>
      <c r="I13" s="41" t="s">
        <v>25</v>
      </c>
      <c r="J13" s="41"/>
      <c r="K13" s="42"/>
      <c r="L13" s="43" t="s">
        <v>60</v>
      </c>
      <c r="M13" s="41" t="s">
        <v>47</v>
      </c>
      <c r="N13" s="41" t="s">
        <v>60</v>
      </c>
      <c r="O13" s="41" t="s">
        <v>47</v>
      </c>
      <c r="P13" s="41" t="s">
        <v>60</v>
      </c>
      <c r="Q13" s="41"/>
      <c r="R13" s="42"/>
      <c r="S13" s="43" t="s">
        <v>60</v>
      </c>
      <c r="T13" s="41" t="s">
        <v>47</v>
      </c>
      <c r="U13" s="41" t="s">
        <v>60</v>
      </c>
      <c r="V13" s="41" t="s">
        <v>47</v>
      </c>
      <c r="W13" s="41" t="s">
        <v>60</v>
      </c>
      <c r="X13" s="41"/>
      <c r="Y13" s="42"/>
      <c r="Z13" s="43" t="s">
        <v>60</v>
      </c>
      <c r="AA13" s="41" t="s">
        <v>47</v>
      </c>
      <c r="AB13" s="41" t="s">
        <v>60</v>
      </c>
      <c r="AC13" s="41" t="s">
        <v>47</v>
      </c>
      <c r="AD13" s="41" t="s">
        <v>60</v>
      </c>
      <c r="AE13" s="41"/>
      <c r="AF13" s="42"/>
      <c r="AG13" s="44">
        <f aca="true" t="shared" si="0" ref="AG13:AG19">COUNTIF(E13:AF13,"①")</f>
        <v>8</v>
      </c>
      <c r="AH13" s="41">
        <f aca="true" t="shared" si="1" ref="AH13:AH19">COUNTIF(E13:AF13,"②")</f>
        <v>12</v>
      </c>
      <c r="AI13" s="41">
        <f aca="true" t="shared" si="2" ref="AI13:AI19">COUNTIF(E13:AF13,"③")</f>
        <v>0</v>
      </c>
      <c r="AJ13" s="41">
        <f aca="true" t="shared" si="3" ref="AJ13:AJ19">COUNTIF(E13:AF13,"④")</f>
        <v>0</v>
      </c>
      <c r="AK13" s="41">
        <f aca="true" t="shared" si="4" ref="AK13:AK19">COUNTIF(E13:AF13,"⑤")</f>
        <v>0</v>
      </c>
      <c r="AL13" s="96">
        <f aca="true" t="shared" si="5" ref="AL13:AL19">COUNTIF(E13:AF13,"⑥")</f>
        <v>0</v>
      </c>
      <c r="AM13" s="81">
        <f aca="true" t="shared" si="6" ref="AM13:AM20">SUM(AG13:AI13)*8+SUM(AJ13:AK13)*4+AL13*6</f>
        <v>160</v>
      </c>
      <c r="AN13" s="82">
        <f aca="true" t="shared" si="7" ref="AN13:AN19">AM13/4</f>
        <v>40</v>
      </c>
      <c r="AO13" s="86">
        <f aca="true" t="shared" si="8" ref="AO13:AO19">AM13/$AM$12</f>
        <v>1</v>
      </c>
    </row>
    <row r="14" spans="2:41" ht="29.25" customHeight="1">
      <c r="B14" s="76" t="s">
        <v>48</v>
      </c>
      <c r="C14" s="46" t="s">
        <v>34</v>
      </c>
      <c r="D14" s="71" t="s">
        <v>61</v>
      </c>
      <c r="E14" s="67" t="s">
        <v>35</v>
      </c>
      <c r="F14" s="41" t="s">
        <v>36</v>
      </c>
      <c r="G14" s="41" t="s">
        <v>37</v>
      </c>
      <c r="H14" s="41"/>
      <c r="I14" s="41" t="s">
        <v>36</v>
      </c>
      <c r="J14" s="41" t="s">
        <v>35</v>
      </c>
      <c r="K14" s="42"/>
      <c r="L14" s="43" t="s">
        <v>60</v>
      </c>
      <c r="M14" s="41" t="s">
        <v>47</v>
      </c>
      <c r="N14" s="41" t="s">
        <v>64</v>
      </c>
      <c r="O14" s="41"/>
      <c r="P14" s="41" t="s">
        <v>47</v>
      </c>
      <c r="Q14" s="41" t="s">
        <v>60</v>
      </c>
      <c r="R14" s="42"/>
      <c r="S14" s="43" t="s">
        <v>60</v>
      </c>
      <c r="T14" s="41" t="s">
        <v>47</v>
      </c>
      <c r="U14" s="41" t="s">
        <v>64</v>
      </c>
      <c r="V14" s="41"/>
      <c r="W14" s="41" t="s">
        <v>47</v>
      </c>
      <c r="X14" s="41" t="s">
        <v>60</v>
      </c>
      <c r="Y14" s="42"/>
      <c r="Z14" s="43" t="s">
        <v>60</v>
      </c>
      <c r="AA14" s="41" t="s">
        <v>47</v>
      </c>
      <c r="AB14" s="41" t="s">
        <v>64</v>
      </c>
      <c r="AC14" s="41"/>
      <c r="AD14" s="41" t="s">
        <v>47</v>
      </c>
      <c r="AE14" s="41" t="s">
        <v>60</v>
      </c>
      <c r="AF14" s="50"/>
      <c r="AG14" s="44">
        <f t="shared" si="0"/>
        <v>8</v>
      </c>
      <c r="AH14" s="41">
        <f t="shared" si="1"/>
        <v>8</v>
      </c>
      <c r="AI14" s="41">
        <f t="shared" si="2"/>
        <v>4</v>
      </c>
      <c r="AJ14" s="41">
        <f t="shared" si="3"/>
        <v>0</v>
      </c>
      <c r="AK14" s="41">
        <f t="shared" si="4"/>
        <v>0</v>
      </c>
      <c r="AL14" s="96">
        <f t="shared" si="5"/>
        <v>0</v>
      </c>
      <c r="AM14" s="81">
        <f t="shared" si="6"/>
        <v>160</v>
      </c>
      <c r="AN14" s="82">
        <f t="shared" si="7"/>
        <v>40</v>
      </c>
      <c r="AO14" s="86">
        <f t="shared" si="8"/>
        <v>1</v>
      </c>
    </row>
    <row r="15" spans="2:41" ht="29.25" customHeight="1">
      <c r="B15" s="77" t="s">
        <v>66</v>
      </c>
      <c r="C15" s="46" t="s">
        <v>38</v>
      </c>
      <c r="D15" s="71" t="s">
        <v>62</v>
      </c>
      <c r="E15" s="67" t="s">
        <v>36</v>
      </c>
      <c r="F15" s="41" t="s">
        <v>35</v>
      </c>
      <c r="G15" s="41"/>
      <c r="H15" s="41" t="s">
        <v>37</v>
      </c>
      <c r="I15" s="41"/>
      <c r="J15" s="41" t="s">
        <v>36</v>
      </c>
      <c r="K15" s="42" t="s">
        <v>35</v>
      </c>
      <c r="L15" s="43" t="s">
        <v>47</v>
      </c>
      <c r="M15" s="41" t="s">
        <v>60</v>
      </c>
      <c r="N15" s="41"/>
      <c r="O15" s="41" t="s">
        <v>64</v>
      </c>
      <c r="P15" s="41"/>
      <c r="Q15" s="41" t="s">
        <v>47</v>
      </c>
      <c r="R15" s="42" t="s">
        <v>60</v>
      </c>
      <c r="S15" s="43" t="s">
        <v>47</v>
      </c>
      <c r="T15" s="41" t="s">
        <v>60</v>
      </c>
      <c r="U15" s="41"/>
      <c r="V15" s="41" t="s">
        <v>64</v>
      </c>
      <c r="W15" s="41"/>
      <c r="X15" s="41" t="s">
        <v>47</v>
      </c>
      <c r="Y15" s="42" t="s">
        <v>60</v>
      </c>
      <c r="Z15" s="43" t="s">
        <v>47</v>
      </c>
      <c r="AA15" s="41" t="s">
        <v>60</v>
      </c>
      <c r="AB15" s="41"/>
      <c r="AC15" s="41" t="s">
        <v>64</v>
      </c>
      <c r="AD15" s="41"/>
      <c r="AE15" s="41" t="s">
        <v>47</v>
      </c>
      <c r="AF15" s="45" t="s">
        <v>60</v>
      </c>
      <c r="AG15" s="44">
        <f t="shared" si="0"/>
        <v>8</v>
      </c>
      <c r="AH15" s="41">
        <f t="shared" si="1"/>
        <v>8</v>
      </c>
      <c r="AI15" s="41">
        <f t="shared" si="2"/>
        <v>4</v>
      </c>
      <c r="AJ15" s="41">
        <f t="shared" si="3"/>
        <v>0</v>
      </c>
      <c r="AK15" s="41">
        <f t="shared" si="4"/>
        <v>0</v>
      </c>
      <c r="AL15" s="96">
        <f t="shared" si="5"/>
        <v>0</v>
      </c>
      <c r="AM15" s="81">
        <f t="shared" si="6"/>
        <v>160</v>
      </c>
      <c r="AN15" s="82">
        <f t="shared" si="7"/>
        <v>40</v>
      </c>
      <c r="AO15" s="86">
        <f t="shared" si="8"/>
        <v>1</v>
      </c>
    </row>
    <row r="16" spans="2:41" ht="29.25" customHeight="1">
      <c r="B16" s="77" t="s">
        <v>67</v>
      </c>
      <c r="C16" s="46" t="s">
        <v>38</v>
      </c>
      <c r="D16" s="71" t="s">
        <v>80</v>
      </c>
      <c r="E16" s="67" t="s">
        <v>37</v>
      </c>
      <c r="F16" s="41"/>
      <c r="G16" s="41" t="s">
        <v>36</v>
      </c>
      <c r="H16" s="41" t="s">
        <v>35</v>
      </c>
      <c r="I16" s="41" t="s">
        <v>36</v>
      </c>
      <c r="J16" s="41" t="s">
        <v>37</v>
      </c>
      <c r="K16" s="42"/>
      <c r="L16" s="43" t="s">
        <v>64</v>
      </c>
      <c r="M16" s="41"/>
      <c r="N16" s="41" t="s">
        <v>47</v>
      </c>
      <c r="O16" s="41" t="s">
        <v>60</v>
      </c>
      <c r="P16" s="41" t="s">
        <v>47</v>
      </c>
      <c r="Q16" s="41" t="s">
        <v>64</v>
      </c>
      <c r="R16" s="42"/>
      <c r="S16" s="43" t="s">
        <v>64</v>
      </c>
      <c r="T16" s="41"/>
      <c r="U16" s="41" t="s">
        <v>47</v>
      </c>
      <c r="V16" s="41" t="s">
        <v>60</v>
      </c>
      <c r="W16" s="41" t="s">
        <v>47</v>
      </c>
      <c r="X16" s="41" t="s">
        <v>64</v>
      </c>
      <c r="Y16" s="42"/>
      <c r="Z16" s="43" t="s">
        <v>64</v>
      </c>
      <c r="AA16" s="41"/>
      <c r="AB16" s="41" t="s">
        <v>47</v>
      </c>
      <c r="AC16" s="41" t="s">
        <v>60</v>
      </c>
      <c r="AD16" s="41" t="s">
        <v>47</v>
      </c>
      <c r="AE16" s="41" t="s">
        <v>64</v>
      </c>
      <c r="AF16" s="45"/>
      <c r="AG16" s="44">
        <f>COUNTIF(E16:AF16,"①")</f>
        <v>8</v>
      </c>
      <c r="AH16" s="41">
        <f>COUNTIF(E16:AF16,"②")</f>
        <v>4</v>
      </c>
      <c r="AI16" s="41">
        <f>COUNTIF(E16:AF16,"③")</f>
        <v>8</v>
      </c>
      <c r="AJ16" s="41">
        <f>COUNTIF(E16:AF16,"④")</f>
        <v>0</v>
      </c>
      <c r="AK16" s="41">
        <f>COUNTIF(E16:AF16,"⑤")</f>
        <v>0</v>
      </c>
      <c r="AL16" s="96">
        <f t="shared" si="5"/>
        <v>0</v>
      </c>
      <c r="AM16" s="81">
        <f t="shared" si="6"/>
        <v>160</v>
      </c>
      <c r="AN16" s="82">
        <f>AM16/4</f>
        <v>40</v>
      </c>
      <c r="AO16" s="86">
        <f>AM16/$AM$12</f>
        <v>1</v>
      </c>
    </row>
    <row r="17" spans="2:41" ht="29.25" customHeight="1">
      <c r="B17" s="77" t="s">
        <v>67</v>
      </c>
      <c r="C17" s="46" t="s">
        <v>78</v>
      </c>
      <c r="D17" s="71" t="s">
        <v>81</v>
      </c>
      <c r="E17" s="67"/>
      <c r="F17" s="41" t="s">
        <v>27</v>
      </c>
      <c r="G17" s="41" t="s">
        <v>27</v>
      </c>
      <c r="H17" s="41" t="s">
        <v>75</v>
      </c>
      <c r="I17" s="41" t="s">
        <v>75</v>
      </c>
      <c r="J17" s="41"/>
      <c r="K17" s="42" t="s">
        <v>27</v>
      </c>
      <c r="L17" s="43"/>
      <c r="M17" s="41" t="s">
        <v>79</v>
      </c>
      <c r="N17" s="41" t="s">
        <v>79</v>
      </c>
      <c r="O17" s="41" t="s">
        <v>74</v>
      </c>
      <c r="P17" s="41" t="s">
        <v>74</v>
      </c>
      <c r="Q17" s="41"/>
      <c r="R17" s="42" t="s">
        <v>79</v>
      </c>
      <c r="S17" s="43"/>
      <c r="T17" s="41" t="s">
        <v>79</v>
      </c>
      <c r="U17" s="41" t="s">
        <v>79</v>
      </c>
      <c r="V17" s="41" t="s">
        <v>74</v>
      </c>
      <c r="W17" s="41" t="s">
        <v>74</v>
      </c>
      <c r="X17" s="41"/>
      <c r="Y17" s="42" t="s">
        <v>79</v>
      </c>
      <c r="Z17" s="43"/>
      <c r="AA17" s="41" t="s">
        <v>79</v>
      </c>
      <c r="AB17" s="41" t="s">
        <v>79</v>
      </c>
      <c r="AC17" s="41" t="s">
        <v>74</v>
      </c>
      <c r="AD17" s="41" t="s">
        <v>74</v>
      </c>
      <c r="AE17" s="41"/>
      <c r="AF17" s="50" t="s">
        <v>79</v>
      </c>
      <c r="AG17" s="44">
        <f t="shared" si="0"/>
        <v>0</v>
      </c>
      <c r="AH17" s="41">
        <f t="shared" si="1"/>
        <v>0</v>
      </c>
      <c r="AI17" s="41">
        <f t="shared" si="2"/>
        <v>0</v>
      </c>
      <c r="AJ17" s="41">
        <f t="shared" si="3"/>
        <v>12</v>
      </c>
      <c r="AK17" s="41">
        <f t="shared" si="4"/>
        <v>8</v>
      </c>
      <c r="AL17" s="96">
        <f t="shared" si="5"/>
        <v>0</v>
      </c>
      <c r="AM17" s="81">
        <f t="shared" si="6"/>
        <v>80</v>
      </c>
      <c r="AN17" s="82">
        <f t="shared" si="7"/>
        <v>20</v>
      </c>
      <c r="AO17" s="86">
        <f t="shared" si="8"/>
        <v>0.5</v>
      </c>
    </row>
    <row r="18" spans="2:41" ht="29.25" customHeight="1">
      <c r="B18" s="77" t="s">
        <v>66</v>
      </c>
      <c r="C18" s="46" t="s">
        <v>78</v>
      </c>
      <c r="D18" s="71" t="s">
        <v>63</v>
      </c>
      <c r="E18" s="67"/>
      <c r="F18" s="41" t="s">
        <v>75</v>
      </c>
      <c r="G18" s="41" t="s">
        <v>75</v>
      </c>
      <c r="H18" s="41" t="s">
        <v>27</v>
      </c>
      <c r="I18" s="41" t="s">
        <v>75</v>
      </c>
      <c r="J18" s="41"/>
      <c r="K18" s="42" t="s">
        <v>75</v>
      </c>
      <c r="L18" s="43"/>
      <c r="M18" s="41" t="s">
        <v>74</v>
      </c>
      <c r="N18" s="41" t="s">
        <v>74</v>
      </c>
      <c r="O18" s="41" t="s">
        <v>79</v>
      </c>
      <c r="P18" s="41" t="s">
        <v>74</v>
      </c>
      <c r="Q18" s="41"/>
      <c r="R18" s="42" t="s">
        <v>74</v>
      </c>
      <c r="S18" s="43"/>
      <c r="T18" s="41" t="s">
        <v>74</v>
      </c>
      <c r="U18" s="41" t="s">
        <v>74</v>
      </c>
      <c r="V18" s="41" t="s">
        <v>79</v>
      </c>
      <c r="W18" s="41" t="s">
        <v>74</v>
      </c>
      <c r="X18" s="41"/>
      <c r="Y18" s="42" t="s">
        <v>74</v>
      </c>
      <c r="Z18" s="43"/>
      <c r="AA18" s="41" t="s">
        <v>74</v>
      </c>
      <c r="AB18" s="41" t="s">
        <v>74</v>
      </c>
      <c r="AC18" s="41" t="s">
        <v>79</v>
      </c>
      <c r="AD18" s="41" t="s">
        <v>74</v>
      </c>
      <c r="AE18" s="41"/>
      <c r="AF18" s="50" t="s">
        <v>74</v>
      </c>
      <c r="AG18" s="44">
        <f>COUNTIF(E18:AF18,"①")</f>
        <v>0</v>
      </c>
      <c r="AH18" s="41">
        <f>COUNTIF(E18:AF18,"②")</f>
        <v>0</v>
      </c>
      <c r="AI18" s="41">
        <f>COUNTIF(E18:AF18,"③")</f>
        <v>0</v>
      </c>
      <c r="AJ18" s="41">
        <f>COUNTIF(E18:AF18,"④")</f>
        <v>4</v>
      </c>
      <c r="AK18" s="41">
        <f>COUNTIF(E18:AF18,"⑤")</f>
        <v>16</v>
      </c>
      <c r="AL18" s="96">
        <f t="shared" si="5"/>
        <v>0</v>
      </c>
      <c r="AM18" s="81">
        <f t="shared" si="6"/>
        <v>80</v>
      </c>
      <c r="AN18" s="82">
        <f>AM18/4</f>
        <v>20</v>
      </c>
      <c r="AO18" s="86">
        <f>AM18/$AM$12</f>
        <v>0.5</v>
      </c>
    </row>
    <row r="19" spans="2:41" ht="29.25" customHeight="1">
      <c r="B19" s="77" t="s">
        <v>65</v>
      </c>
      <c r="C19" s="46" t="s">
        <v>38</v>
      </c>
      <c r="D19" s="70" t="s">
        <v>82</v>
      </c>
      <c r="E19" s="67"/>
      <c r="F19" s="41" t="s">
        <v>37</v>
      </c>
      <c r="G19" s="41"/>
      <c r="H19" s="41" t="s">
        <v>36</v>
      </c>
      <c r="I19" s="41" t="s">
        <v>35</v>
      </c>
      <c r="J19" s="41" t="s">
        <v>36</v>
      </c>
      <c r="K19" s="42" t="s">
        <v>37</v>
      </c>
      <c r="L19" s="43"/>
      <c r="M19" s="41" t="s">
        <v>64</v>
      </c>
      <c r="N19" s="41"/>
      <c r="O19" s="41" t="s">
        <v>47</v>
      </c>
      <c r="P19" s="41" t="s">
        <v>60</v>
      </c>
      <c r="Q19" s="41" t="s">
        <v>47</v>
      </c>
      <c r="R19" s="42" t="s">
        <v>64</v>
      </c>
      <c r="S19" s="43"/>
      <c r="T19" s="41" t="s">
        <v>64</v>
      </c>
      <c r="U19" s="41"/>
      <c r="V19" s="41" t="s">
        <v>47</v>
      </c>
      <c r="W19" s="41" t="s">
        <v>60</v>
      </c>
      <c r="X19" s="41" t="s">
        <v>47</v>
      </c>
      <c r="Y19" s="42" t="s">
        <v>64</v>
      </c>
      <c r="Z19" s="43"/>
      <c r="AA19" s="41" t="s">
        <v>64</v>
      </c>
      <c r="AB19" s="41"/>
      <c r="AC19" s="41" t="s">
        <v>47</v>
      </c>
      <c r="AD19" s="41" t="s">
        <v>60</v>
      </c>
      <c r="AE19" s="41" t="s">
        <v>47</v>
      </c>
      <c r="AF19" s="45" t="s">
        <v>64</v>
      </c>
      <c r="AG19" s="44">
        <f t="shared" si="0"/>
        <v>8</v>
      </c>
      <c r="AH19" s="41">
        <f t="shared" si="1"/>
        <v>4</v>
      </c>
      <c r="AI19" s="41">
        <f t="shared" si="2"/>
        <v>8</v>
      </c>
      <c r="AJ19" s="41">
        <f t="shared" si="3"/>
        <v>0</v>
      </c>
      <c r="AK19" s="41">
        <f t="shared" si="4"/>
        <v>0</v>
      </c>
      <c r="AL19" s="96">
        <f t="shared" si="5"/>
        <v>0</v>
      </c>
      <c r="AM19" s="81">
        <f t="shared" si="6"/>
        <v>160</v>
      </c>
      <c r="AN19" s="82">
        <f t="shared" si="7"/>
        <v>40</v>
      </c>
      <c r="AO19" s="86">
        <f t="shared" si="8"/>
        <v>1</v>
      </c>
    </row>
    <row r="20" spans="2:41" ht="29.25" customHeight="1">
      <c r="B20" s="77" t="s">
        <v>87</v>
      </c>
      <c r="C20" s="46" t="s">
        <v>77</v>
      </c>
      <c r="D20" s="70" t="s">
        <v>88</v>
      </c>
      <c r="E20" s="67" t="s">
        <v>85</v>
      </c>
      <c r="F20" s="41" t="s">
        <v>84</v>
      </c>
      <c r="G20" s="41" t="s">
        <v>84</v>
      </c>
      <c r="H20" s="41" t="s">
        <v>84</v>
      </c>
      <c r="I20" s="41" t="s">
        <v>84</v>
      </c>
      <c r="J20" s="41"/>
      <c r="K20" s="71"/>
      <c r="L20" s="67" t="s">
        <v>85</v>
      </c>
      <c r="M20" s="41" t="s">
        <v>84</v>
      </c>
      <c r="N20" s="41" t="s">
        <v>84</v>
      </c>
      <c r="O20" s="41" t="s">
        <v>84</v>
      </c>
      <c r="P20" s="41" t="s">
        <v>84</v>
      </c>
      <c r="Q20" s="41"/>
      <c r="R20" s="71"/>
      <c r="S20" s="67" t="s">
        <v>85</v>
      </c>
      <c r="T20" s="41" t="s">
        <v>84</v>
      </c>
      <c r="U20" s="41" t="s">
        <v>84</v>
      </c>
      <c r="V20" s="41" t="s">
        <v>84</v>
      </c>
      <c r="W20" s="41" t="s">
        <v>84</v>
      </c>
      <c r="X20" s="41"/>
      <c r="Y20" s="71"/>
      <c r="Z20" s="67" t="s">
        <v>85</v>
      </c>
      <c r="AA20" s="41" t="s">
        <v>84</v>
      </c>
      <c r="AB20" s="41" t="s">
        <v>84</v>
      </c>
      <c r="AC20" s="41" t="s">
        <v>84</v>
      </c>
      <c r="AD20" s="41" t="s">
        <v>84</v>
      </c>
      <c r="AE20" s="41"/>
      <c r="AF20" s="42"/>
      <c r="AG20" s="44">
        <f>COUNTIF(E20:AF20,"①")</f>
        <v>0</v>
      </c>
      <c r="AH20" s="41">
        <f>COUNTIF(E20:AF20,"②")</f>
        <v>0</v>
      </c>
      <c r="AI20" s="41">
        <f>COUNTIF(E20:AF20,"③")</f>
        <v>0</v>
      </c>
      <c r="AJ20" s="41">
        <f>COUNTIF(E20:AF20,"④")</f>
        <v>0</v>
      </c>
      <c r="AK20" s="41">
        <f>COUNTIF(E20:AF20,"⑤")</f>
        <v>0</v>
      </c>
      <c r="AL20" s="96">
        <f>COUNTIF(E20:AF20,"⑥")</f>
        <v>20</v>
      </c>
      <c r="AM20" s="81">
        <f t="shared" si="6"/>
        <v>120</v>
      </c>
      <c r="AN20" s="82">
        <f>AM20/4</f>
        <v>30</v>
      </c>
      <c r="AO20" s="86">
        <f>AM20/$AM$12</f>
        <v>0.75</v>
      </c>
    </row>
    <row r="21" spans="2:41" ht="29.25" customHeight="1">
      <c r="B21" s="77" t="s">
        <v>96</v>
      </c>
      <c r="C21" s="41" t="s">
        <v>97</v>
      </c>
      <c r="D21" s="70" t="s">
        <v>98</v>
      </c>
      <c r="E21" s="67"/>
      <c r="F21" s="41" t="s">
        <v>47</v>
      </c>
      <c r="G21" s="41" t="s">
        <v>47</v>
      </c>
      <c r="H21" s="41" t="s">
        <v>47</v>
      </c>
      <c r="I21" s="41" t="s">
        <v>47</v>
      </c>
      <c r="J21" s="41" t="s">
        <v>47</v>
      </c>
      <c r="K21" s="42"/>
      <c r="L21" s="43"/>
      <c r="M21" s="41" t="s">
        <v>47</v>
      </c>
      <c r="N21" s="41" t="s">
        <v>47</v>
      </c>
      <c r="O21" s="41" t="s">
        <v>47</v>
      </c>
      <c r="P21" s="41" t="s">
        <v>47</v>
      </c>
      <c r="Q21" s="41" t="s">
        <v>47</v>
      </c>
      <c r="R21" s="42"/>
      <c r="S21" s="43"/>
      <c r="T21" s="41" t="s">
        <v>47</v>
      </c>
      <c r="U21" s="41" t="s">
        <v>47</v>
      </c>
      <c r="V21" s="41" t="s">
        <v>47</v>
      </c>
      <c r="W21" s="41" t="s">
        <v>47</v>
      </c>
      <c r="X21" s="41" t="s">
        <v>47</v>
      </c>
      <c r="Y21" s="42"/>
      <c r="Z21" s="43"/>
      <c r="AA21" s="41" t="s">
        <v>47</v>
      </c>
      <c r="AB21" s="41" t="s">
        <v>47</v>
      </c>
      <c r="AC21" s="41" t="s">
        <v>47</v>
      </c>
      <c r="AD21" s="41" t="s">
        <v>47</v>
      </c>
      <c r="AE21" s="41" t="s">
        <v>47</v>
      </c>
      <c r="AF21" s="45"/>
      <c r="AG21" s="44">
        <f>COUNTIF(E21:AF21,"①")</f>
        <v>20</v>
      </c>
      <c r="AH21" s="41">
        <f>COUNTIF(E21:AF21,"②")</f>
        <v>0</v>
      </c>
      <c r="AI21" s="41">
        <f>COUNTIF(E21:AF21,"③")</f>
        <v>0</v>
      </c>
      <c r="AJ21" s="41">
        <f>COUNTIF(E21:AF21,"④")</f>
        <v>0</v>
      </c>
      <c r="AK21" s="41">
        <f>COUNTIF(E21:AF21,"⑤")</f>
        <v>0</v>
      </c>
      <c r="AL21" s="50">
        <f>COUNTIF(E21:AF21,"⑥")</f>
        <v>0</v>
      </c>
      <c r="AM21" s="81">
        <f>SUM(AG21:AI21)*8+SUM(AJ21:AK21)*4+AL21*6</f>
        <v>160</v>
      </c>
      <c r="AN21" s="82">
        <f>AM21/4</f>
        <v>40</v>
      </c>
      <c r="AO21" s="86">
        <f>AM21/$AM$12</f>
        <v>1</v>
      </c>
    </row>
    <row r="22" spans="2:41" ht="29.25" customHeight="1" thickBot="1">
      <c r="B22" s="63"/>
      <c r="C22" s="15"/>
      <c r="D22" s="72"/>
      <c r="E22" s="68"/>
      <c r="F22" s="51"/>
      <c r="G22" s="51"/>
      <c r="H22" s="51"/>
      <c r="I22" s="51"/>
      <c r="J22" s="51"/>
      <c r="K22" s="52"/>
      <c r="L22" s="53"/>
      <c r="M22" s="51"/>
      <c r="N22" s="51"/>
      <c r="O22" s="51"/>
      <c r="P22" s="51"/>
      <c r="Q22" s="51"/>
      <c r="R22" s="52"/>
      <c r="S22" s="53"/>
      <c r="T22" s="51"/>
      <c r="U22" s="51"/>
      <c r="V22" s="51"/>
      <c r="W22" s="51"/>
      <c r="X22" s="51"/>
      <c r="Y22" s="52"/>
      <c r="Z22" s="53"/>
      <c r="AA22" s="51"/>
      <c r="AB22" s="51"/>
      <c r="AC22" s="51"/>
      <c r="AD22" s="51"/>
      <c r="AE22" s="51"/>
      <c r="AF22" s="57"/>
      <c r="AG22" s="54"/>
      <c r="AH22" s="55"/>
      <c r="AI22" s="55"/>
      <c r="AJ22" s="55"/>
      <c r="AK22" s="55"/>
      <c r="AL22" s="94"/>
      <c r="AM22" s="19"/>
      <c r="AN22" s="18"/>
      <c r="AO22" s="18"/>
    </row>
    <row r="23" spans="2:41" ht="30" customHeight="1">
      <c r="B23" s="25" t="s">
        <v>20</v>
      </c>
      <c r="C23" s="85" t="s">
        <v>89</v>
      </c>
      <c r="D23" s="26"/>
      <c r="E23" s="26"/>
      <c r="F23" s="26"/>
      <c r="G23" s="26"/>
      <c r="H23" s="26"/>
      <c r="I23" s="26"/>
      <c r="J23" s="26"/>
      <c r="K23" s="26"/>
      <c r="L23" s="26"/>
      <c r="M23" s="26"/>
      <c r="N23" s="26"/>
      <c r="O23" s="26"/>
      <c r="P23" s="26"/>
      <c r="Q23" s="26"/>
      <c r="R23" s="26"/>
      <c r="S23" s="26"/>
      <c r="T23" s="26"/>
      <c r="U23" s="26"/>
      <c r="V23" s="26"/>
      <c r="W23" s="26"/>
      <c r="X23" s="26"/>
      <c r="Y23" s="26"/>
      <c r="Z23" s="26"/>
      <c r="AA23" s="26"/>
      <c r="AB23" s="26"/>
      <c r="AC23" s="26"/>
      <c r="AD23" s="26"/>
      <c r="AE23" s="26"/>
      <c r="AF23" s="26"/>
      <c r="AG23" s="26"/>
      <c r="AH23" s="26"/>
      <c r="AI23" s="26"/>
      <c r="AJ23" s="26"/>
      <c r="AK23" s="26"/>
      <c r="AL23" s="26"/>
      <c r="AM23" s="26"/>
      <c r="AN23" s="26"/>
      <c r="AO23" s="27"/>
    </row>
    <row r="24" spans="2:41" ht="33.75" customHeight="1" thickBot="1">
      <c r="B24" s="32"/>
      <c r="C24" s="84" t="s">
        <v>19</v>
      </c>
      <c r="D24" s="33"/>
      <c r="E24" s="33"/>
      <c r="F24" s="33"/>
      <c r="G24" s="33"/>
      <c r="H24" s="33"/>
      <c r="I24" s="33"/>
      <c r="J24" s="33"/>
      <c r="K24" s="33"/>
      <c r="L24" s="33"/>
      <c r="M24" s="33"/>
      <c r="N24" s="33"/>
      <c r="O24" s="33"/>
      <c r="P24" s="33"/>
      <c r="Q24" s="33"/>
      <c r="R24" s="33"/>
      <c r="S24" s="33"/>
      <c r="T24" s="33"/>
      <c r="U24" s="33"/>
      <c r="V24" s="33"/>
      <c r="W24" s="33"/>
      <c r="X24" s="33"/>
      <c r="Y24" s="33"/>
      <c r="Z24" s="33"/>
      <c r="AA24" s="33"/>
      <c r="AB24" s="33"/>
      <c r="AC24" s="33"/>
      <c r="AD24" s="33"/>
      <c r="AE24" s="33"/>
      <c r="AF24" s="33"/>
      <c r="AG24" s="33"/>
      <c r="AH24" s="33"/>
      <c r="AI24" s="33"/>
      <c r="AJ24" s="33"/>
      <c r="AK24" s="33"/>
      <c r="AL24" s="33"/>
      <c r="AM24" s="33"/>
      <c r="AN24" s="33"/>
      <c r="AO24" s="34"/>
    </row>
    <row r="25" spans="2:41" ht="20.25" customHeight="1">
      <c r="B25" s="26"/>
      <c r="C25" s="26"/>
      <c r="D25" s="26"/>
      <c r="E25" s="26"/>
      <c r="F25" s="26"/>
      <c r="G25" s="26"/>
      <c r="H25" s="26"/>
      <c r="I25" s="26"/>
      <c r="J25" s="26"/>
      <c r="K25" s="26"/>
      <c r="L25" s="26"/>
      <c r="M25" s="26"/>
      <c r="N25" s="26"/>
      <c r="O25" s="26"/>
      <c r="P25" s="26"/>
      <c r="Q25" s="26"/>
      <c r="R25" s="26"/>
      <c r="S25" s="26"/>
      <c r="T25" s="26"/>
      <c r="U25" s="26"/>
      <c r="V25" s="26"/>
      <c r="W25" s="26"/>
      <c r="X25" s="26"/>
      <c r="Y25" s="26"/>
      <c r="Z25" s="26"/>
      <c r="AA25" s="26"/>
      <c r="AB25" s="26"/>
      <c r="AC25" s="26"/>
      <c r="AD25" s="26"/>
      <c r="AE25" s="26"/>
      <c r="AF25" s="26"/>
      <c r="AG25" s="26"/>
      <c r="AH25" s="26"/>
      <c r="AI25" s="26"/>
      <c r="AJ25" s="26"/>
      <c r="AK25" s="26"/>
      <c r="AL25" s="26"/>
      <c r="AM25" s="26"/>
      <c r="AN25" s="26"/>
      <c r="AO25" s="26"/>
    </row>
  </sheetData>
  <sheetProtection/>
  <protectedRanges>
    <protectedRange password="CAA6" sqref="R6:S7" name="範囲3"/>
  </protectedRanges>
  <mergeCells count="10">
    <mergeCell ref="C2:AO2"/>
    <mergeCell ref="E9:K9"/>
    <mergeCell ref="L9:R9"/>
    <mergeCell ref="S9:Y9"/>
    <mergeCell ref="Z9:AF9"/>
    <mergeCell ref="AG9:AL10"/>
    <mergeCell ref="R6:S6"/>
    <mergeCell ref="T6:U6"/>
    <mergeCell ref="R7:S7"/>
    <mergeCell ref="T7:U7"/>
  </mergeCells>
  <printOptions horizontalCentered="1"/>
  <pageMargins left="0.3937007874015748" right="0.3937007874015748" top="0.984251968503937" bottom="0" header="0.5118110236220472" footer="0.5118110236220472"/>
  <pageSetup cellComments="asDisplayed" horizontalDpi="600" verticalDpi="600" orientation="landscape" paperSize="9" scale="68"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宮城県　介護保険室</dc:creator>
  <cp:keywords/>
  <dc:description/>
  <cp:lastModifiedBy>和歌山市</cp:lastModifiedBy>
  <cp:lastPrinted>2019-03-13T07:03:15Z</cp:lastPrinted>
  <dcterms:created xsi:type="dcterms:W3CDTF">2002-01-11T04:41:40Z</dcterms:created>
  <dcterms:modified xsi:type="dcterms:W3CDTF">2019-03-14T13:07:59Z</dcterms:modified>
  <cp:category/>
  <cp:version/>
  <cp:contentType/>
  <cp:contentStatus/>
</cp:coreProperties>
</file>