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Filesv01\介護保険課\給付班\（南）\地域介護・福祉空間整備等施設整備\R8年度\02当初協議\02事業所への協議案内\送付データ\"/>
    </mc:Choice>
  </mc:AlternateContent>
  <xr:revisionPtr revIDLastSave="0" documentId="13_ncr:1_{17878C7A-4550-4574-B74F-C033765A9AD3}" xr6:coauthVersionLast="36" xr6:coauthVersionMax="47" xr10:uidLastSave="{00000000-0000-0000-0000-000000000000}"/>
  <bookViews>
    <workbookView xWindow="28680" yWindow="0" windowWidth="29040" windowHeight="15720" tabRatio="913" xr2:uid="{00000000-000D-0000-FFFF-FFFF00000000}"/>
  </bookViews>
  <sheets>
    <sheet name="スプリンクラー" sheetId="23" r:id="rId1"/>
    <sheet name="防災改修等支援事業（大規模修繕等) " sheetId="28" r:id="rId2"/>
    <sheet name="防災改修等支援事業（耐震化) " sheetId="26" r:id="rId3"/>
    <sheet name="防災改修等支援事業（非常用自家発電設備)" sheetId="29" r:id="rId4"/>
    <sheet name="防災改修等支援事業（水害対策強化)" sheetId="10" r:id="rId5"/>
    <sheet name="給水設備整備" sheetId="20" r:id="rId6"/>
    <sheet name="ブロック塀等改修整備" sheetId="21" r:id="rId7"/>
    <sheet name="換気設備整備" sheetId="25" r:id="rId8"/>
    <sheet name="社会福祉連携推進法人等による大規模修繕" sheetId="30" r:id="rId9"/>
    <sheet name="国土強靱化対策と一体的に行う大規模修繕等" sheetId="33" r:id="rId10"/>
    <sheet name="高齢者施設等の非常用自家発電整備" sheetId="19" r:id="rId11"/>
    <sheet name="高齢者施設等の水害対策強化" sheetId="22" r:id="rId12"/>
    <sheet name="都道府県コード等" sheetId="31" r:id="rId13"/>
  </sheets>
  <definedNames>
    <definedName name="_xlnm._FilterDatabase" localSheetId="0" hidden="1">スプリンクラー!$A$4:$AA$4</definedName>
    <definedName name="_xlnm._FilterDatabase" localSheetId="6" hidden="1">ブロック塀等改修整備!$A$1:$J$20</definedName>
    <definedName name="_xlnm._FilterDatabase" localSheetId="7" hidden="1">換気設備整備!$A$1:$J$20</definedName>
    <definedName name="_xlnm._FilterDatabase" localSheetId="5" hidden="1">給水設備整備!$A$1:$J$20</definedName>
    <definedName name="_xlnm._FilterDatabase" localSheetId="11" hidden="1">高齢者施設等の水害対策強化!$A$1:$K$20</definedName>
    <definedName name="_xlnm._FilterDatabase" localSheetId="10" hidden="1">高齢者施設等の非常用自家発電整備!$A$1:$J$20</definedName>
    <definedName name="_xlnm._FilterDatabase" localSheetId="9" hidden="1">国土強靱化対策と一体的に行う大規模修繕等!$A$1:$J$20</definedName>
    <definedName name="_xlnm._FilterDatabase" localSheetId="8" hidden="1">社会福祉連携推進法人等による大規模修繕!$A$1:$J$20</definedName>
    <definedName name="_xlnm._FilterDatabase" localSheetId="4" hidden="1">'防災改修等支援事業（水害対策強化)'!$A$1:$K$20</definedName>
    <definedName name="_xlnm._FilterDatabase" localSheetId="2" hidden="1">'防災改修等支援事業（耐震化) '!$A$1:$J$20</definedName>
    <definedName name="_xlnm._FilterDatabase" localSheetId="1" hidden="1">'防災改修等支援事業（大規模修繕等) '!$A$1:$J$20</definedName>
    <definedName name="_xlnm._FilterDatabase" localSheetId="3" hidden="1">'防災改修等支援事業（非常用自家発電設備)'!$A$1:$J$20</definedName>
    <definedName name="_xlnm.Print_Area" localSheetId="0">スプリンクラー!$A$1:$AC$27</definedName>
    <definedName name="_xlnm.Print_Area" localSheetId="6">ブロック塀等改修整備!$A$1:$Q$23</definedName>
    <definedName name="_xlnm.Print_Area" localSheetId="7">換気設備整備!$A$1:$P$24</definedName>
    <definedName name="_xlnm.Print_Area" localSheetId="5">給水設備整備!$A$1:$Q$24</definedName>
    <definedName name="_xlnm.Print_Area" localSheetId="11">高齢者施設等の水害対策強化!$A$1:$AF$24</definedName>
    <definedName name="_xlnm.Print_Area" localSheetId="10">高齢者施設等の非常用自家発電整備!$A$1:$T$24</definedName>
    <definedName name="_xlnm.Print_Area" localSheetId="9">国土強靱化対策と一体的に行う大規模修繕等!$A$1:$T$25</definedName>
    <definedName name="_xlnm.Print_Area" localSheetId="8">社会福祉連携推進法人等による大規模修繕!$A$1:$R$24</definedName>
    <definedName name="_xlnm.Print_Area" localSheetId="4">'防災改修等支援事業（水害対策強化)'!$A$1:$AF$24</definedName>
    <definedName name="_xlnm.Print_Area" localSheetId="2">'防災改修等支援事業（耐震化) '!$A$1:$R$24</definedName>
    <definedName name="_xlnm.Print_Area" localSheetId="1">'防災改修等支援事業（大規模修繕等) '!$A$1:$R$24</definedName>
    <definedName name="_xlnm.Print_Area" localSheetId="3">'防災改修等支援事業（非常用自家発電設備)'!$A$1:$T$25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5" i="23" l="1"/>
  <c r="K5" i="33" l="1"/>
  <c r="K6" i="33"/>
  <c r="K7" i="33"/>
  <c r="K8" i="33"/>
  <c r="K9" i="33"/>
  <c r="K10" i="33"/>
  <c r="K11" i="33"/>
  <c r="K12" i="33"/>
  <c r="K13" i="33"/>
  <c r="K14" i="33"/>
  <c r="K15" i="33"/>
  <c r="K16" i="33"/>
  <c r="K17" i="33"/>
  <c r="K18" i="33"/>
  <c r="K4" i="33"/>
  <c r="J4" i="33"/>
  <c r="K5" i="30"/>
  <c r="K6" i="30"/>
  <c r="K7" i="30"/>
  <c r="K8" i="30"/>
  <c r="K9" i="30"/>
  <c r="K10" i="30"/>
  <c r="K11" i="30"/>
  <c r="K12" i="30"/>
  <c r="K13" i="30"/>
  <c r="K14" i="30"/>
  <c r="K15" i="30"/>
  <c r="K16" i="30"/>
  <c r="K17" i="30"/>
  <c r="K18" i="30"/>
  <c r="K4" i="30"/>
  <c r="J4" i="30"/>
  <c r="J11" i="28" l="1"/>
  <c r="I4" i="19"/>
  <c r="J8" i="19"/>
  <c r="I9" i="19"/>
  <c r="K9" i="19" s="1"/>
  <c r="J18" i="22"/>
  <c r="J17" i="22"/>
  <c r="L17" i="22" s="1"/>
  <c r="J16" i="22"/>
  <c r="J15" i="22"/>
  <c r="J14" i="22"/>
  <c r="J13" i="22"/>
  <c r="J12" i="22"/>
  <c r="J11" i="22"/>
  <c r="J10" i="22"/>
  <c r="J9" i="22"/>
  <c r="J8" i="22"/>
  <c r="J7" i="22"/>
  <c r="J6" i="22"/>
  <c r="J5" i="22"/>
  <c r="J4" i="22"/>
  <c r="I5" i="19"/>
  <c r="I18" i="19"/>
  <c r="K18" i="19" s="1"/>
  <c r="I17" i="19"/>
  <c r="I16" i="19"/>
  <c r="I15" i="19"/>
  <c r="I14" i="19"/>
  <c r="I13" i="19"/>
  <c r="K13" i="19" s="1"/>
  <c r="I12" i="19"/>
  <c r="I11" i="19"/>
  <c r="K11" i="19" s="1"/>
  <c r="I10" i="19"/>
  <c r="I8" i="19"/>
  <c r="K8" i="19" s="1"/>
  <c r="I7" i="19"/>
  <c r="I6" i="19"/>
  <c r="K6" i="19" s="1"/>
  <c r="I18" i="21"/>
  <c r="I17" i="21"/>
  <c r="I16" i="21"/>
  <c r="I15" i="21"/>
  <c r="I14" i="21"/>
  <c r="J13" i="21"/>
  <c r="I13" i="21"/>
  <c r="K13" i="21" s="1"/>
  <c r="I12" i="21"/>
  <c r="I11" i="21"/>
  <c r="I10" i="21"/>
  <c r="I9" i="21"/>
  <c r="K9" i="21" s="1"/>
  <c r="I8" i="21"/>
  <c r="I7" i="21"/>
  <c r="I6" i="21"/>
  <c r="I5" i="21"/>
  <c r="K5" i="21" s="1"/>
  <c r="I4" i="21"/>
  <c r="J5" i="20"/>
  <c r="J9" i="20"/>
  <c r="J10" i="20"/>
  <c r="J14" i="20"/>
  <c r="J18" i="20"/>
  <c r="I5" i="20"/>
  <c r="K5" i="20" s="1"/>
  <c r="I6" i="20"/>
  <c r="K6" i="20" s="1"/>
  <c r="I7" i="20"/>
  <c r="K7" i="20" s="1"/>
  <c r="I8" i="20"/>
  <c r="K8" i="20" s="1"/>
  <c r="I9" i="20"/>
  <c r="K9" i="20" s="1"/>
  <c r="I10" i="20"/>
  <c r="K10" i="20" s="1"/>
  <c r="I11" i="20"/>
  <c r="I12" i="20"/>
  <c r="K12" i="20" s="1"/>
  <c r="I13" i="20"/>
  <c r="K13" i="20" s="1"/>
  <c r="I14" i="20"/>
  <c r="K14" i="20" s="1"/>
  <c r="I15" i="20"/>
  <c r="K15" i="20" s="1"/>
  <c r="I16" i="20"/>
  <c r="K16" i="20" s="1"/>
  <c r="I17" i="20"/>
  <c r="K17" i="20" s="1"/>
  <c r="I18" i="20"/>
  <c r="K18" i="20" s="1"/>
  <c r="I4" i="20"/>
  <c r="O18" i="19"/>
  <c r="O17" i="19"/>
  <c r="O16" i="19"/>
  <c r="O15" i="19"/>
  <c r="O14" i="19"/>
  <c r="O13" i="19"/>
  <c r="O12" i="19"/>
  <c r="O11" i="19"/>
  <c r="O10" i="19"/>
  <c r="O9" i="19"/>
  <c r="O8" i="19"/>
  <c r="O7" i="19"/>
  <c r="O6" i="19"/>
  <c r="O5" i="19"/>
  <c r="O4" i="19"/>
  <c r="J13" i="20" l="1"/>
  <c r="J12" i="20"/>
  <c r="J11" i="20"/>
  <c r="K11" i="20"/>
  <c r="J17" i="20"/>
  <c r="J8" i="20"/>
  <c r="J16" i="20"/>
  <c r="J7" i="20"/>
  <c r="J15" i="20"/>
  <c r="J6" i="20"/>
  <c r="J5" i="21"/>
  <c r="J6" i="21"/>
  <c r="K6" i="21"/>
  <c r="J18" i="21"/>
  <c r="K18" i="21"/>
  <c r="J12" i="21"/>
  <c r="K12" i="21"/>
  <c r="J8" i="21"/>
  <c r="K8" i="21"/>
  <c r="J14" i="21"/>
  <c r="K14" i="21"/>
  <c r="J11" i="21"/>
  <c r="K11" i="21"/>
  <c r="J15" i="21"/>
  <c r="K15" i="21"/>
  <c r="J7" i="21"/>
  <c r="K7" i="21"/>
  <c r="J9" i="21"/>
  <c r="J16" i="21"/>
  <c r="K16" i="21"/>
  <c r="J10" i="21"/>
  <c r="K10" i="21"/>
  <c r="J17" i="21"/>
  <c r="K17" i="21"/>
  <c r="J18" i="19"/>
  <c r="J5" i="19"/>
  <c r="K5" i="19"/>
  <c r="J6" i="19"/>
  <c r="J14" i="19"/>
  <c r="K14" i="19"/>
  <c r="J9" i="19"/>
  <c r="J10" i="19"/>
  <c r="K10" i="19"/>
  <c r="J12" i="19"/>
  <c r="K12" i="19"/>
  <c r="J7" i="19"/>
  <c r="K7" i="19"/>
  <c r="J15" i="19"/>
  <c r="K15" i="19"/>
  <c r="J4" i="19"/>
  <c r="K4" i="19"/>
  <c r="J17" i="19"/>
  <c r="K17" i="19"/>
  <c r="J13" i="19"/>
  <c r="J16" i="19"/>
  <c r="K16" i="19"/>
  <c r="K17" i="22"/>
  <c r="K7" i="22"/>
  <c r="L7" i="22"/>
  <c r="K8" i="22"/>
  <c r="L8" i="22"/>
  <c r="K13" i="22"/>
  <c r="L13" i="22"/>
  <c r="K15" i="22"/>
  <c r="L15" i="22"/>
  <c r="K16" i="22"/>
  <c r="L16" i="22"/>
  <c r="K9" i="22"/>
  <c r="L9" i="22"/>
  <c r="K10" i="22"/>
  <c r="L10" i="22"/>
  <c r="K11" i="22"/>
  <c r="L11" i="22"/>
  <c r="K18" i="22"/>
  <c r="L18" i="22"/>
  <c r="K4" i="22"/>
  <c r="L4" i="22"/>
  <c r="K12" i="22"/>
  <c r="L12" i="22"/>
  <c r="K5" i="22"/>
  <c r="L5" i="22"/>
  <c r="K6" i="22"/>
  <c r="L6" i="22"/>
  <c r="K14" i="22"/>
  <c r="L14" i="22"/>
  <c r="J4" i="21"/>
  <c r="K4" i="21"/>
  <c r="J4" i="20"/>
  <c r="K4" i="20"/>
  <c r="J11" i="19"/>
  <c r="J5" i="33"/>
  <c r="J6" i="33"/>
  <c r="J7" i="33"/>
  <c r="J8" i="33"/>
  <c r="J9" i="33"/>
  <c r="J10" i="33"/>
  <c r="J11" i="33"/>
  <c r="J12" i="33"/>
  <c r="J13" i="33"/>
  <c r="J14" i="33"/>
  <c r="J15" i="33"/>
  <c r="J16" i="33"/>
  <c r="J17" i="33"/>
  <c r="J18" i="33"/>
  <c r="J18" i="30"/>
  <c r="J5" i="30"/>
  <c r="J6" i="30"/>
  <c r="J7" i="30"/>
  <c r="J8" i="30"/>
  <c r="J9" i="30"/>
  <c r="J10" i="30"/>
  <c r="J11" i="30"/>
  <c r="J12" i="30"/>
  <c r="J13" i="30"/>
  <c r="J14" i="30"/>
  <c r="J15" i="30"/>
  <c r="J16" i="30"/>
  <c r="J17" i="30"/>
  <c r="J16" i="25"/>
  <c r="J9" i="25"/>
  <c r="J8" i="25"/>
  <c r="J7" i="25"/>
  <c r="H5" i="25"/>
  <c r="J5" i="25" s="1"/>
  <c r="H6" i="25"/>
  <c r="J6" i="25" s="1"/>
  <c r="H7" i="25"/>
  <c r="H8" i="25"/>
  <c r="H9" i="25"/>
  <c r="H10" i="25"/>
  <c r="J10" i="25" s="1"/>
  <c r="H11" i="25"/>
  <c r="J11" i="25" s="1"/>
  <c r="H12" i="25"/>
  <c r="J12" i="25" s="1"/>
  <c r="H13" i="25"/>
  <c r="J13" i="25" s="1"/>
  <c r="H14" i="25"/>
  <c r="J14" i="25" s="1"/>
  <c r="H15" i="25"/>
  <c r="J15" i="25" s="1"/>
  <c r="H16" i="25"/>
  <c r="H17" i="25"/>
  <c r="J17" i="25" s="1"/>
  <c r="H18" i="25"/>
  <c r="J18" i="25" s="1"/>
  <c r="H4" i="25"/>
  <c r="J4" i="25" s="1"/>
  <c r="O4" i="29" l="1"/>
  <c r="O5" i="29"/>
  <c r="K18" i="10"/>
  <c r="K17" i="10"/>
  <c r="K16" i="10"/>
  <c r="K15" i="10"/>
  <c r="K14" i="10"/>
  <c r="K13" i="10"/>
  <c r="K12" i="10"/>
  <c r="K11" i="10"/>
  <c r="K10" i="10"/>
  <c r="K9" i="10"/>
  <c r="K8" i="10"/>
  <c r="K7" i="10"/>
  <c r="K6" i="10"/>
  <c r="K5" i="10"/>
  <c r="K4" i="10"/>
  <c r="J18" i="29"/>
  <c r="J17" i="29"/>
  <c r="J16" i="29"/>
  <c r="J15" i="29"/>
  <c r="J14" i="29"/>
  <c r="J13" i="29"/>
  <c r="J12" i="29"/>
  <c r="J11" i="29"/>
  <c r="J10" i="29"/>
  <c r="J9" i="29"/>
  <c r="J8" i="29"/>
  <c r="J7" i="29"/>
  <c r="J6" i="29"/>
  <c r="J5" i="29"/>
  <c r="J4" i="29"/>
  <c r="J18" i="26"/>
  <c r="J17" i="26"/>
  <c r="J16" i="26"/>
  <c r="J15" i="26"/>
  <c r="J14" i="26"/>
  <c r="J13" i="26"/>
  <c r="J12" i="26"/>
  <c r="J11" i="26"/>
  <c r="J10" i="26"/>
  <c r="J9" i="26"/>
  <c r="J8" i="26"/>
  <c r="J7" i="26"/>
  <c r="J6" i="26"/>
  <c r="J5" i="26"/>
  <c r="J4" i="26"/>
  <c r="J5" i="28"/>
  <c r="J6" i="28"/>
  <c r="J7" i="28"/>
  <c r="J8" i="28"/>
  <c r="J9" i="28"/>
  <c r="J10" i="28"/>
  <c r="J12" i="28"/>
  <c r="J13" i="28"/>
  <c r="J14" i="28"/>
  <c r="J15" i="28"/>
  <c r="J16" i="28"/>
  <c r="J17" i="28"/>
  <c r="J18" i="28"/>
  <c r="J4" i="28"/>
  <c r="AA6" i="23"/>
  <c r="U6" i="23"/>
  <c r="W6" i="23" s="1"/>
  <c r="U7" i="23"/>
  <c r="W7" i="23" s="1"/>
  <c r="U8" i="23"/>
  <c r="W8" i="23" s="1"/>
  <c r="U9" i="23"/>
  <c r="W9" i="23" s="1"/>
  <c r="U10" i="23"/>
  <c r="W10" i="23" s="1"/>
  <c r="U11" i="23"/>
  <c r="W11" i="23" s="1"/>
  <c r="U12" i="23"/>
  <c r="W12" i="23" s="1"/>
  <c r="U13" i="23"/>
  <c r="W13" i="23" s="1"/>
  <c r="U14" i="23"/>
  <c r="W14" i="23" s="1"/>
  <c r="U15" i="23"/>
  <c r="W15" i="23" s="1"/>
  <c r="U16" i="23"/>
  <c r="W16" i="23" s="1"/>
  <c r="U17" i="23"/>
  <c r="W17" i="23" s="1"/>
  <c r="U18" i="23"/>
  <c r="W18" i="23" s="1"/>
  <c r="U19" i="23"/>
  <c r="W19" i="23" s="1"/>
  <c r="U5" i="23"/>
  <c r="AA10" i="23" l="1"/>
  <c r="O6" i="29" l="1"/>
  <c r="O7" i="29"/>
  <c r="O8" i="29"/>
  <c r="O9" i="29"/>
  <c r="O10" i="29"/>
  <c r="O11" i="29"/>
  <c r="O12" i="29"/>
  <c r="O13" i="29"/>
  <c r="O14" i="29"/>
  <c r="O15" i="29"/>
  <c r="O16" i="29"/>
  <c r="O17" i="29"/>
  <c r="O18" i="29"/>
  <c r="AA5" i="23"/>
  <c r="J5" i="23"/>
  <c r="AA19" i="23" l="1"/>
  <c r="M19" i="23"/>
  <c r="J19" i="23"/>
  <c r="AA18" i="23"/>
  <c r="M18" i="23"/>
  <c r="J18" i="23"/>
  <c r="AA17" i="23"/>
  <c r="M17" i="23"/>
  <c r="J17" i="23"/>
  <c r="AA16" i="23"/>
  <c r="M16" i="23"/>
  <c r="J16" i="23"/>
  <c r="AA15" i="23"/>
  <c r="M15" i="23"/>
  <c r="J15" i="23"/>
  <c r="AA14" i="23"/>
  <c r="M14" i="23"/>
  <c r="J14" i="23"/>
  <c r="AA13" i="23"/>
  <c r="M13" i="23"/>
  <c r="J13" i="23"/>
  <c r="AA12" i="23"/>
  <c r="M12" i="23"/>
  <c r="J12" i="23"/>
  <c r="AA11" i="23"/>
  <c r="M11" i="23"/>
  <c r="J11" i="23"/>
  <c r="M10" i="23"/>
  <c r="J10" i="23"/>
  <c r="AA9" i="23"/>
  <c r="M9" i="23"/>
  <c r="J9" i="23"/>
  <c r="AA8" i="23"/>
  <c r="M8" i="23"/>
  <c r="J8" i="23"/>
  <c r="AA7" i="23"/>
  <c r="M7" i="23"/>
  <c r="J7" i="23"/>
  <c r="M6" i="23"/>
  <c r="J6" i="23"/>
  <c r="M5" i="23"/>
</calcChain>
</file>

<file path=xl/sharedStrings.xml><?xml version="1.0" encoding="utf-8"?>
<sst xmlns="http://schemas.openxmlformats.org/spreadsheetml/2006/main" count="594" uniqueCount="281">
  <si>
    <t>(別添3）</t>
    <rPh sb="1" eb="2">
      <t>ベツ</t>
    </rPh>
    <rPh sb="2" eb="3">
      <t>ゾ</t>
    </rPh>
    <phoneticPr fontId="1"/>
  </si>
  <si>
    <t>No.</t>
  </si>
  <si>
    <t>施設の名称</t>
    <rPh sb="0" eb="2">
      <t>シセツ</t>
    </rPh>
    <rPh sb="3" eb="5">
      <t>メイショウ</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</si>
  <si>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</si>
  <si>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</si>
  <si>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</si>
  <si>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</si>
  <si>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</si>
  <si>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</si>
  <si>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</si>
  <si>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</si>
  <si>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</si>
  <si>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</si>
  <si>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</si>
  <si>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</si>
  <si>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</si>
  <si>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</si>
  <si>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</si>
  <si>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</si>
  <si>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</si>
  <si>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</si>
  <si>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</si>
  <si>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</si>
  <si>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</si>
  <si>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</si>
  <si>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</si>
  <si>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</si>
  <si>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</si>
  <si>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</si>
  <si>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</si>
  <si>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</si>
  <si>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</si>
  <si>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</si>
  <si>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</si>
  <si>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</si>
  <si>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</si>
  <si>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</si>
  <si>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</si>
  <si>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</si>
  <si>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</si>
  <si>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</si>
  <si>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</si>
  <si>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</si>
  <si>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</si>
  <si>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</si>
  <si>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</si>
  <si>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</si>
  <si>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</si>
  <si>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</si>
  <si>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</si>
  <si>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</si>
  <si>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</si>
  <si>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</si>
  <si>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</si>
  <si>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</si>
  <si>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</si>
  <si>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</si>
  <si>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</si>
  <si>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</si>
  <si>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</si>
  <si>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</si>
  <si>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</si>
  <si>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</si>
  <si>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</si>
  <si>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</si>
  <si>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</si>
  <si>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</si>
  <si>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</si>
  <si>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</si>
  <si>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</si>
  <si>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</si>
  <si>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</si>
  <si>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</si>
  <si>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</si>
  <si>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</si>
  <si>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</si>
  <si>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</si>
  <si>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</si>
  <si>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</si>
  <si>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</si>
  <si>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</si>
  <si>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</si>
  <si>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</si>
  <si>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</si>
  <si>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</si>
  <si>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</si>
  <si>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</si>
  <si>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</si>
  <si>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</si>
  <si>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</si>
  <si>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</si>
  <si>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</si>
  <si>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</si>
  <si>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</si>
  <si>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</si>
  <si>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</si>
  <si>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</si>
  <si>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</si>
  <si>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</si>
  <si>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</si>
  <si>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</si>
  <si>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</si>
  <si>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</si>
  <si>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</si>
  <si>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</si>
  <si>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</si>
  <si>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</si>
  <si>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</si>
  <si>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高齢者施設等の非常用自家発電設備整備事業</t>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</si>
  <si>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</si>
  <si>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</si>
  <si>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</si>
  <si>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</si>
  <si>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</si>
  <si>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</si>
  <si>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</si>
  <si>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</si>
  <si>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</si>
  <si>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</si>
  <si>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</si>
  <si>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</si>
  <si>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</si>
  <si>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</si>
  <si>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</si>
  <si>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</si>
  <si>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</si>
  <si>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</si>
  <si>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</si>
  <si>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</si>
  <si>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</si>
  <si>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</si>
  <si>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</si>
  <si>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</si>
  <si>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</si>
  <si>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</si>
  <si>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</si>
  <si>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</si>
  <si>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</si>
  <si>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</si>
  <si>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</si>
  <si>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</si>
  <si>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</si>
  <si>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</si>
  <si>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</si>
  <si>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</si>
  <si>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</si>
  <si>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</si>
  <si>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</si>
  <si>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</si>
  <si>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</si>
  <si>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</si>
  <si>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</si>
  <si>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</si>
  <si>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</si>
  <si>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</si>
  <si>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</si>
  <si>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</si>
  <si>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</si>
  <si>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</si>
  <si>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</si>
  <si>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</si>
  <si>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</si>
  <si>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</si>
  <si>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</si>
  <si>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</si>
  <si>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</si>
  <si>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</si>
  <si>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</si>
  <si>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</si>
  <si>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</si>
  <si>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</si>
  <si>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</si>
  <si>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</si>
  <si>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</si>
  <si>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</si>
  <si>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</si>
  <si>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</si>
  <si>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</si>
  <si>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</si>
  <si>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</si>
  <si>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</si>
  <si>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</si>
  <si>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</si>
  <si>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</si>
  <si>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</si>
  <si>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</si>
  <si>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</si>
  <si>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</si>
  <si>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</si>
  <si>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</si>
  <si>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</si>
  <si>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</si>
  <si>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</si>
  <si>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</si>
  <si>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</si>
  <si>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</si>
  <si>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</si>
  <si>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</si>
  <si>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</si>
  <si>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</si>
  <si>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</si>
  <si>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</si>
  <si>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</si>
  <si>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</si>
  <si>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</si>
  <si>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</si>
  <si>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</si>
  <si>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</si>
  <si>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</si>
  <si>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</si>
  <si>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</si>
  <si>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</si>
  <si>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</si>
  <si>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</si>
  <si>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</si>
  <si>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</si>
  <si>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</si>
  <si>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</si>
  <si>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</si>
  <si>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</si>
  <si>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</si>
  <si>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</si>
  <si>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</si>
  <si>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</si>
  <si>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</si>
  <si>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</si>
  <si>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</si>
  <si>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</si>
  <si>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</si>
  <si>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</si>
  <si>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</si>
  <si>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</si>
  <si>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</si>
  <si>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</si>
  <si>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</si>
  <si>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</si>
  <si>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</si>
  <si>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</si>
  <si>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</si>
  <si>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</si>
  <si>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</si>
  <si>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</si>
  <si>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</si>
  <si>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</si>
  <si>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</si>
  <si>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</si>
  <si>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</si>
  <si>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</si>
  <si>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</si>
  <si>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</si>
  <si>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</si>
  <si>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</si>
  <si>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</si>
  <si>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</si>
  <si>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</si>
  <si>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</si>
  <si>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</si>
  <si>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</si>
  <si>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</si>
  <si>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</si>
  <si>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</si>
  <si>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</si>
  <si>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</si>
  <si>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</si>
  <si>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</si>
  <si>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</si>
  <si>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</si>
  <si>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</si>
  <si>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実施主体
（運営法人名）</t>
    <rPh sb="0" eb="2">
      <t>ジッシ</t>
    </rPh>
    <rPh sb="2" eb="4">
      <t>シュタイ</t>
    </rPh>
    <rPh sb="6" eb="8">
      <t>ウンエイ</t>
    </rPh>
    <rPh sb="8" eb="10">
      <t>ホウジン</t>
    </rPh>
    <rPh sb="10" eb="11">
      <t>メイ</t>
    </rPh>
    <phoneticPr fontId="1"/>
  </si>
  <si>
    <t>工事名
「施設名＋工事内容＋工事」
（例：○○特別養護老人ホーム空調設備改修工事）</t>
    <rPh sb="0" eb="2">
      <t>コウジ</t>
    </rPh>
    <rPh sb="2" eb="3">
      <t>メイ</t>
    </rPh>
    <phoneticPr fontId="1"/>
  </si>
  <si>
    <t>工事名
「施設名＋工事内容＋工事」
（例：○○特別養護老人ホーム空調設備改修工事）</t>
    <rPh sb="0" eb="3">
      <t>コウジメイ</t>
    </rPh>
    <rPh sb="5" eb="7">
      <t>シセツ</t>
    </rPh>
    <rPh sb="7" eb="8">
      <t>メイ</t>
    </rPh>
    <rPh sb="9" eb="11">
      <t>コウジ</t>
    </rPh>
    <rPh sb="11" eb="13">
      <t>ナイヨウ</t>
    </rPh>
    <rPh sb="14" eb="16">
      <t>コウジ</t>
    </rPh>
    <rPh sb="19" eb="20">
      <t>レイ</t>
    </rPh>
    <rPh sb="23" eb="25">
      <t>トクベツ</t>
    </rPh>
    <rPh sb="25" eb="27">
      <t>ヨウゴ</t>
    </rPh>
    <rPh sb="27" eb="29">
      <t>ロウジン</t>
    </rPh>
    <rPh sb="32" eb="34">
      <t>クウチョウ</t>
    </rPh>
    <rPh sb="34" eb="36">
      <t>セツビ</t>
    </rPh>
    <rPh sb="36" eb="38">
      <t>カイシュウ</t>
    </rPh>
    <rPh sb="38" eb="40">
      <t>コウジ</t>
    </rPh>
    <phoneticPr fontId="1"/>
  </si>
  <si>
    <t>国交付予定額
（千円）
(D=(C)*1/2)</t>
    <rPh sb="0" eb="1">
      <t>クニ</t>
    </rPh>
    <rPh sb="1" eb="3">
      <t>コウフ</t>
    </rPh>
    <rPh sb="3" eb="5">
      <t>ヨテイ</t>
    </rPh>
    <rPh sb="5" eb="6">
      <t>ガク</t>
    </rPh>
    <rPh sb="8" eb="10">
      <t>センエン</t>
    </rPh>
    <phoneticPr fontId="1"/>
  </si>
  <si>
    <t>市交付予定額
（千円）
(D=(C)*1/4)</t>
    <rPh sb="0" eb="1">
      <t>シ</t>
    </rPh>
    <rPh sb="1" eb="3">
      <t>コウフ</t>
    </rPh>
    <rPh sb="3" eb="5">
      <t>ヨテイ</t>
    </rPh>
    <rPh sb="5" eb="6">
      <t>ガク</t>
    </rPh>
    <rPh sb="6" eb="7">
      <t>テイガク</t>
    </rPh>
    <rPh sb="8" eb="9">
      <t>セン</t>
    </rPh>
    <rPh sb="9" eb="10">
      <t>エン</t>
    </rPh>
    <phoneticPr fontId="1"/>
  </si>
  <si>
    <t>国交付予定額
（千円）</t>
    <rPh sb="0" eb="1">
      <t>クニ</t>
    </rPh>
    <rPh sb="1" eb="6">
      <t>コウフヨテイガク</t>
    </rPh>
    <rPh sb="8" eb="10">
      <t>センエン</t>
    </rPh>
    <phoneticPr fontId="1"/>
  </si>
  <si>
    <t>市交付予定額
（千円）</t>
    <rPh sb="0" eb="1">
      <t>シ</t>
    </rPh>
    <rPh sb="1" eb="3">
      <t>コウフ</t>
    </rPh>
    <rPh sb="3" eb="5">
      <t>ヨテイ</t>
    </rPh>
    <rPh sb="5" eb="6">
      <t>ガク</t>
    </rPh>
    <rPh sb="6" eb="7">
      <t>テイガク</t>
    </rPh>
    <rPh sb="8" eb="9">
      <t>セン</t>
    </rPh>
    <rPh sb="9" eb="10">
      <t>エン</t>
    </rPh>
    <phoneticPr fontId="1"/>
  </si>
  <si>
    <t>市交付予定額
（千円）</t>
    <rPh sb="0" eb="1">
      <t>シ</t>
    </rPh>
    <rPh sb="1" eb="6">
      <t>コウフヨテイガク</t>
    </rPh>
    <rPh sb="6" eb="7">
      <t>テイガク</t>
    </rPh>
    <rPh sb="8" eb="9">
      <t>セン</t>
    </rPh>
    <rPh sb="9" eb="10">
      <t>エン</t>
    </rPh>
    <phoneticPr fontId="1"/>
  </si>
  <si>
    <t>国交付予定額
（千円）</t>
    <rPh sb="0" eb="1">
      <t>クニ</t>
    </rPh>
    <rPh sb="1" eb="3">
      <t>コウフ</t>
    </rPh>
    <rPh sb="3" eb="5">
      <t>ヨテイ</t>
    </rPh>
    <rPh sb="5" eb="6">
      <t>ガク</t>
    </rPh>
    <rPh sb="8" eb="10">
      <t>センエン</t>
    </rPh>
    <phoneticPr fontId="1"/>
  </si>
  <si>
    <r>
      <rPr>
        <sz val="11"/>
        <color theme="1"/>
        <rFont val="游ゴシック"/>
        <family val="3"/>
        <charset val="128"/>
      </rPr>
      <t>市交付予定額</t>
    </r>
    <r>
      <rPr>
        <sz val="12"/>
        <color theme="1"/>
        <rFont val="游ゴシック"/>
        <family val="3"/>
        <charset val="128"/>
      </rPr>
      <t xml:space="preserve">
（千円）
(D=(C)*1/4)</t>
    </r>
    <rPh sb="0" eb="1">
      <t>シ</t>
    </rPh>
    <rPh sb="1" eb="3">
      <t>コウフ</t>
    </rPh>
    <rPh sb="3" eb="5">
      <t>ヨテイ</t>
    </rPh>
    <rPh sb="5" eb="6">
      <t>ガク</t>
    </rPh>
    <rPh sb="6" eb="7">
      <t>テイガク</t>
    </rPh>
    <rPh sb="8" eb="9">
      <t>セン</t>
    </rPh>
    <rPh sb="9" eb="10">
      <t>エン</t>
    </rPh>
    <phoneticPr fontId="1"/>
  </si>
  <si>
    <t>国交付予定額
（千円）
(C=(a)or(b)の低い額)</t>
    <rPh sb="0" eb="1">
      <t>クニ</t>
    </rPh>
    <rPh sb="1" eb="3">
      <t>コウフ</t>
    </rPh>
    <rPh sb="3" eb="5">
      <t>ヨテイ</t>
    </rPh>
    <rPh sb="5" eb="6">
      <t>ガク</t>
    </rPh>
    <rPh sb="8" eb="10">
      <t>センエン</t>
    </rPh>
    <rPh sb="24" eb="25">
      <t>ヒク</t>
    </rPh>
    <rPh sb="26" eb="27">
      <t>ガク</t>
    </rPh>
    <phoneticPr fontId="1"/>
  </si>
  <si>
    <t>国交付予定額
（千円）
(C=(a)か(b)の低い額)</t>
    <rPh sb="0" eb="1">
      <t>クニ</t>
    </rPh>
    <rPh sb="1" eb="3">
      <t>コウフ</t>
    </rPh>
    <rPh sb="3" eb="5">
      <t>ヨテイ</t>
    </rPh>
    <rPh sb="5" eb="6">
      <t>ガク</t>
    </rPh>
    <rPh sb="8" eb="10">
      <t>センエン</t>
    </rPh>
    <rPh sb="23" eb="24">
      <t>ヒク</t>
    </rPh>
    <rPh sb="25" eb="26">
      <t>ガク</t>
    </rPh>
    <phoneticPr fontId="1"/>
  </si>
  <si>
    <t>国交付予定額
（千円）
(fとgのいずれ
か低い額)</t>
    <rPh sb="0" eb="1">
      <t>クニ</t>
    </rPh>
    <rPh sb="1" eb="3">
      <t>コウフ</t>
    </rPh>
    <rPh sb="3" eb="5">
      <t>ヨテイ</t>
    </rPh>
    <rPh sb="5" eb="6">
      <t>ガク</t>
    </rPh>
    <rPh sb="8" eb="10">
      <t>センエン</t>
    </rPh>
    <rPh sb="24" eb="25">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</si>
</sst>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3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color theme="1"/>
      <name val="Yu Gothic Medium"/>
      <family val="3"/>
      <charset val="128"/>
    </font>
    <font>
      <sz val="11"/>
      <color rgb="FFFF0000"/>
      <name val="Yu Gothic Medium"/>
      <family val="3"/>
      <charset val="128"/>
    </font>
    <font>
      <sz val="10"/>
      <color rgb="FFFF0000"/>
      <name val="游ゴシック"/>
      <family val="3"/>
      <charset val="128"/>
    </font>
    <font>
      <b/>
      <sz val="14"/>
      <color theme="1"/>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2">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177"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0" fontId="20" fillId="0" borderId="0" xfId="0" applyFont="1">
      <alignment vertical="center"/>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3"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2"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3"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0" fontId="6" fillId="0" borderId="0" xfId="0" applyFont="1" applyAlignment="1">
      <alignment vertical="center" shrinkToFit="1"/>
    </xf>
    <xf numFmtId="0" fontId="7" fillId="0" borderId="0" xfId="0" applyFont="1">
      <alignment vertical="center"/>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4"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0" borderId="4" xfId="0" applyFont="1" applyBorder="1">
      <alignment vertical="center"/>
    </xf>
    <xf numFmtId="0" fontId="15" fillId="5" borderId="4" xfId="0" applyFont="1" applyFill="1" applyBorder="1" applyAlignment="1">
      <alignment horizontal="center" vertical="center" wrapText="1"/>
    </xf>
    <xf numFmtId="0" fontId="34" fillId="3" borderId="4" xfId="0" applyFont="1" applyFill="1" applyBorder="1" applyAlignment="1">
      <alignment vertical="center" wrapText="1"/>
    </xf>
    <xf numFmtId="0" fontId="15" fillId="0" borderId="4" xfId="0" applyFont="1" applyBorder="1" applyAlignment="1">
      <alignment vertical="center" wrapText="1"/>
    </xf>
    <xf numFmtId="183" fontId="15" fillId="0" borderId="4" xfId="0" applyNumberFormat="1" applyFont="1" applyBorder="1" applyAlignment="1">
      <alignment vertical="center" wrapText="1"/>
    </xf>
    <xf numFmtId="0" fontId="18" fillId="5" borderId="4" xfId="0" applyFont="1" applyFill="1" applyBorder="1" applyAlignment="1">
      <alignment horizontal="center" vertical="center" wrapText="1"/>
    </xf>
    <xf numFmtId="177" fontId="15" fillId="0" borderId="4" xfId="0" applyNumberFormat="1" applyFont="1" applyBorder="1" applyAlignment="1">
      <alignment vertical="center" wrapText="1"/>
    </xf>
    <xf numFmtId="0" fontId="15" fillId="3" borderId="4" xfId="0" applyFont="1" applyFill="1" applyBorder="1" applyAlignment="1">
      <alignment vertical="center" wrapText="1"/>
    </xf>
    <xf numFmtId="179" fontId="15" fillId="0" borderId="4" xfId="0" applyNumberFormat="1" applyFont="1" applyBorder="1" applyAlignment="1">
      <alignment vertical="center" wrapText="1"/>
    </xf>
    <xf numFmtId="179" fontId="18" fillId="0" borderId="4" xfId="0" applyNumberFormat="1" applyFont="1" applyBorder="1" applyAlignment="1">
      <alignment vertical="center" wrapText="1"/>
    </xf>
    <xf numFmtId="0" fontId="15" fillId="7" borderId="4" xfId="0" applyNumberFormat="1" applyFont="1" applyFill="1" applyBorder="1" applyAlignment="1">
      <alignment vertical="center" wrapText="1"/>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4"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C49"/>
  <sheetViews>
    <sheetView tabSelected="1" view="pageBreakPreview" zoomScale="90" zoomScaleNormal="100" zoomScaleSheetLayoutView="90" workbookViewId="0">
      <pane ySplit="4" topLeftCell="A5" activePane="bottomLeft" state="frozen"/>
      <selection activeCell="R22" sqref="R22"/>
      <selection pane="bottomLeft" activeCell="B5" sqref="B5"/>
    </sheetView>
  </sheetViews>
  <sheetFormatPr defaultColWidth="4.25" defaultRowHeight="18.75" x14ac:dyDescent="0.15"/>
  <cols>
    <col min="1" max="1" width="4.125" style="21" bestFit="1" customWidth="1"/>
    <col min="2" max="2" width="17.125" style="21" customWidth="1"/>
    <col min="3" max="3" width="30.625" style="21" customWidth="1"/>
    <col min="4" max="4" width="28.375" style="21" customWidth="1"/>
    <col min="5" max="5" width="28.625" style="21" customWidth="1"/>
    <col min="6" max="6" width="16.125" style="21" customWidth="1"/>
    <col min="7" max="7" width="26.75" style="21" customWidth="1"/>
    <col min="8" max="8" width="16" style="21" customWidth="1"/>
    <col min="9" max="9" width="16" style="41" customWidth="1"/>
    <col min="10" max="10" width="9.875" style="21" customWidth="1"/>
    <col min="11" max="12" width="11.625" style="21" customWidth="1"/>
    <col min="13" max="13" width="10.75" style="21" customWidth="1"/>
    <col min="14" max="15" width="11.625" style="21" customWidth="1"/>
    <col min="16" max="16" width="12.875" style="21" customWidth="1"/>
    <col min="17" max="17" width="15.375" style="21" customWidth="1"/>
    <col min="18" max="22" width="16.125" style="21" customWidth="1"/>
    <col min="23" max="23" width="13.75" style="21" customWidth="1"/>
    <col min="24" max="24" width="13" style="21" customWidth="1"/>
    <col min="25" max="25" width="22.375" style="21" customWidth="1"/>
    <col min="26" max="26" width="17.5" style="21" customWidth="1"/>
    <col min="27" max="27" width="20.125" style="21" customWidth="1"/>
    <col min="28" max="28" width="19.625" style="21" customWidth="1"/>
    <col min="29" max="29" width="11.625" style="21" customWidth="1"/>
    <col min="30" max="16384" width="4.25" style="21"/>
  </cols>
  <sheetData>
    <row r="1" spans="1:29" x14ac:dyDescent="0.15">
      <c r="AC1" s="27" t="s">
        <v>0</v>
      </c>
    </row>
    <row r="2" spans="1:29" ht="20.100000000000001" customHeight="1" x14ac:dyDescent="0.15">
      <c r="A2" s="72" t="s">
        <v>109</v>
      </c>
    </row>
    <row r="3" spans="1:29" s="11" customFormat="1" ht="73.5" customHeight="1" x14ac:dyDescent="0.15">
      <c r="A3" s="147" t="s">
        <v>1</v>
      </c>
      <c r="B3" s="138" t="s">
        <v>268</v>
      </c>
      <c r="C3" s="139" t="s">
        <v>122</v>
      </c>
      <c r="D3" s="147" t="s">
        <v>2</v>
      </c>
      <c r="E3" s="138" t="s">
        <v>269</v>
      </c>
      <c r="F3" s="150" t="s">
        <v>193</v>
      </c>
      <c r="G3" s="139" t="s">
        <v>191</v>
      </c>
      <c r="H3" s="144" t="s">
        <v>3</v>
      </c>
      <c r="I3" s="148" t="s">
        <v>261</v>
      </c>
      <c r="J3" s="146" t="s">
        <v>4</v>
      </c>
      <c r="K3" s="144" t="s">
        <v>5</v>
      </c>
      <c r="L3" s="144"/>
      <c r="M3" s="146" t="s">
        <v>6</v>
      </c>
      <c r="N3" s="144" t="s">
        <v>7</v>
      </c>
      <c r="O3" s="144"/>
      <c r="P3" s="138" t="s">
        <v>123</v>
      </c>
      <c r="Q3" s="138" t="s">
        <v>124</v>
      </c>
      <c r="R3" s="138" t="s">
        <v>127</v>
      </c>
      <c r="S3" s="138" t="s">
        <v>126</v>
      </c>
      <c r="T3" s="138" t="s">
        <v>125</v>
      </c>
      <c r="U3" s="136" t="s">
        <v>128</v>
      </c>
      <c r="V3" s="138" t="s">
        <v>134</v>
      </c>
      <c r="W3" s="136" t="s">
        <v>280</v>
      </c>
      <c r="X3" s="139" t="s">
        <v>8</v>
      </c>
      <c r="Y3" s="140" t="s">
        <v>262</v>
      </c>
      <c r="Z3" s="140" t="s">
        <v>9</v>
      </c>
      <c r="AA3" s="141" t="s">
        <v>267</v>
      </c>
      <c r="AB3" s="142" t="s">
        <v>132</v>
      </c>
      <c r="AC3" s="137" t="s">
        <v>10</v>
      </c>
    </row>
    <row r="4" spans="1:29" s="11" customFormat="1" ht="58.5" customHeight="1" x14ac:dyDescent="0.15">
      <c r="A4" s="147"/>
      <c r="B4" s="138"/>
      <c r="C4" s="151"/>
      <c r="D4" s="147"/>
      <c r="E4" s="147"/>
      <c r="F4" s="150"/>
      <c r="G4" s="139"/>
      <c r="H4" s="145"/>
      <c r="I4" s="149"/>
      <c r="J4" s="146"/>
      <c r="K4" s="67" t="s">
        <v>11</v>
      </c>
      <c r="L4" s="68" t="s">
        <v>12</v>
      </c>
      <c r="M4" s="146"/>
      <c r="N4" s="67" t="s">
        <v>13</v>
      </c>
      <c r="O4" s="68" t="s">
        <v>14</v>
      </c>
      <c r="P4" s="147"/>
      <c r="Q4" s="138"/>
      <c r="R4" s="138"/>
      <c r="S4" s="138"/>
      <c r="T4" s="138"/>
      <c r="U4" s="136"/>
      <c r="V4" s="138"/>
      <c r="W4" s="136"/>
      <c r="X4" s="139"/>
      <c r="Y4" s="140"/>
      <c r="Z4" s="140"/>
      <c r="AA4" s="141"/>
      <c r="AB4" s="143"/>
      <c r="AC4" s="137"/>
    </row>
    <row r="5" spans="1:29" s="10" customFormat="1" ht="20.100000000000001" customHeight="1" x14ac:dyDescent="0.15">
      <c r="A5" s="22">
        <v>1</v>
      </c>
      <c r="B5" s="12"/>
      <c r="C5" s="71"/>
      <c r="D5" s="22"/>
      <c r="E5" s="22"/>
      <c r="F5" s="125"/>
      <c r="G5" s="71"/>
      <c r="H5" s="23"/>
      <c r="I5" s="42"/>
      <c r="J5" s="60" t="str">
        <f>IF(L5="","",L5/K5)</f>
        <v/>
      </c>
      <c r="K5" s="24"/>
      <c r="L5" s="25"/>
      <c r="M5" s="61" t="str">
        <f t="shared" ref="M5:M19" si="0">IF(O5="","",O5/N5)</f>
        <v/>
      </c>
      <c r="N5" s="22"/>
      <c r="O5" s="22"/>
      <c r="P5" s="64"/>
      <c r="Q5" s="62"/>
      <c r="R5" s="63"/>
      <c r="S5" s="63"/>
      <c r="T5" s="63"/>
      <c r="U5" s="66">
        <f>(P5*Q5)+R5+S5+T5</f>
        <v>0</v>
      </c>
      <c r="V5" s="63"/>
      <c r="W5" s="65">
        <f>ROUNDDOWN(MIN(U5,V5),0)</f>
        <v>0</v>
      </c>
      <c r="X5" s="126"/>
      <c r="Y5" s="55"/>
      <c r="Z5" s="55"/>
      <c r="AA5" s="69" t="e">
        <f>Z5/Y5</f>
        <v>#DIV/0!</v>
      </c>
      <c r="AB5" s="70"/>
      <c r="AC5" s="28"/>
    </row>
    <row r="6" spans="1:29" s="10" customFormat="1" ht="20.100000000000001" customHeight="1" x14ac:dyDescent="0.15">
      <c r="A6" s="22">
        <v>2</v>
      </c>
      <c r="B6" s="12"/>
      <c r="C6" s="71"/>
      <c r="D6" s="22"/>
      <c r="E6" s="22"/>
      <c r="F6" s="125"/>
      <c r="G6" s="71"/>
      <c r="H6" s="23"/>
      <c r="I6" s="42"/>
      <c r="J6" s="60" t="str">
        <f t="shared" ref="J6:J19" si="1">IF(L6="","",L6/K6)</f>
        <v/>
      </c>
      <c r="K6" s="24"/>
      <c r="L6" s="25"/>
      <c r="M6" s="61" t="str">
        <f t="shared" si="0"/>
        <v/>
      </c>
      <c r="N6" s="22"/>
      <c r="O6" s="22"/>
      <c r="P6" s="64"/>
      <c r="Q6" s="62"/>
      <c r="R6" s="63"/>
      <c r="S6" s="63"/>
      <c r="T6" s="63"/>
      <c r="U6" s="66">
        <f t="shared" ref="U6:U19" si="2">(P6*Q6)+R6+S6+T6</f>
        <v>0</v>
      </c>
      <c r="V6" s="63"/>
      <c r="W6" s="65">
        <f t="shared" ref="W6:W19" si="3">ROUNDDOWN(MIN(U6,V6),0)</f>
        <v>0</v>
      </c>
      <c r="X6" s="126"/>
      <c r="Y6" s="22"/>
      <c r="Z6" s="22"/>
      <c r="AA6" s="69" t="e">
        <f>Z6/Y6</f>
        <v>#DIV/0!</v>
      </c>
      <c r="AB6" s="70"/>
      <c r="AC6" s="22"/>
    </row>
    <row r="7" spans="1:29" s="10" customFormat="1" ht="20.100000000000001" customHeight="1" x14ac:dyDescent="0.15">
      <c r="A7" s="22">
        <v>3</v>
      </c>
      <c r="B7" s="12"/>
      <c r="C7" s="71"/>
      <c r="D7" s="22"/>
      <c r="E7" s="22"/>
      <c r="F7" s="125"/>
      <c r="G7" s="71"/>
      <c r="H7" s="23"/>
      <c r="I7" s="42"/>
      <c r="J7" s="60" t="str">
        <f t="shared" si="1"/>
        <v/>
      </c>
      <c r="K7" s="24"/>
      <c r="L7" s="25"/>
      <c r="M7" s="61" t="str">
        <f t="shared" si="0"/>
        <v/>
      </c>
      <c r="N7" s="22"/>
      <c r="O7" s="22"/>
      <c r="P7" s="64"/>
      <c r="Q7" s="62"/>
      <c r="R7" s="63"/>
      <c r="S7" s="63"/>
      <c r="T7" s="63"/>
      <c r="U7" s="66">
        <f t="shared" si="2"/>
        <v>0</v>
      </c>
      <c r="V7" s="63"/>
      <c r="W7" s="65">
        <f t="shared" si="3"/>
        <v>0</v>
      </c>
      <c r="X7" s="126"/>
      <c r="Y7" s="22"/>
      <c r="Z7" s="22"/>
      <c r="AA7" s="69" t="e">
        <f t="shared" ref="AA7:AA19" si="4">Z7/Y7</f>
        <v>#DIV/0!</v>
      </c>
      <c r="AB7" s="70"/>
      <c r="AC7" s="22"/>
    </row>
    <row r="8" spans="1:29" s="10" customFormat="1" ht="20.100000000000001" customHeight="1" x14ac:dyDescent="0.15">
      <c r="A8" s="22">
        <v>4</v>
      </c>
      <c r="B8" s="12"/>
      <c r="C8" s="71"/>
      <c r="D8" s="22"/>
      <c r="E8" s="22"/>
      <c r="F8" s="125"/>
      <c r="G8" s="71"/>
      <c r="H8" s="23"/>
      <c r="I8" s="42"/>
      <c r="J8" s="60" t="str">
        <f t="shared" si="1"/>
        <v/>
      </c>
      <c r="K8" s="24"/>
      <c r="L8" s="25"/>
      <c r="M8" s="61" t="str">
        <f t="shared" si="0"/>
        <v/>
      </c>
      <c r="N8" s="22"/>
      <c r="O8" s="22"/>
      <c r="P8" s="64"/>
      <c r="Q8" s="62"/>
      <c r="R8" s="63"/>
      <c r="S8" s="63"/>
      <c r="T8" s="63"/>
      <c r="U8" s="66">
        <f t="shared" si="2"/>
        <v>0</v>
      </c>
      <c r="V8" s="63"/>
      <c r="W8" s="65">
        <f t="shared" si="3"/>
        <v>0</v>
      </c>
      <c r="X8" s="126"/>
      <c r="Y8" s="22"/>
      <c r="Z8" s="22"/>
      <c r="AA8" s="69" t="e">
        <f t="shared" si="4"/>
        <v>#DIV/0!</v>
      </c>
      <c r="AB8" s="70"/>
      <c r="AC8" s="22"/>
    </row>
    <row r="9" spans="1:29" s="10" customFormat="1" ht="20.100000000000001" customHeight="1" x14ac:dyDescent="0.15">
      <c r="A9" s="22">
        <v>5</v>
      </c>
      <c r="B9" s="12"/>
      <c r="C9" s="71"/>
      <c r="D9" s="22"/>
      <c r="E9" s="22"/>
      <c r="F9" s="125"/>
      <c r="G9" s="71"/>
      <c r="H9" s="23"/>
      <c r="I9" s="42"/>
      <c r="J9" s="60" t="str">
        <f t="shared" si="1"/>
        <v/>
      </c>
      <c r="K9" s="24"/>
      <c r="L9" s="25"/>
      <c r="M9" s="61" t="str">
        <f t="shared" si="0"/>
        <v/>
      </c>
      <c r="N9" s="22"/>
      <c r="O9" s="22"/>
      <c r="P9" s="64"/>
      <c r="Q9" s="62"/>
      <c r="R9" s="63"/>
      <c r="S9" s="63"/>
      <c r="T9" s="63"/>
      <c r="U9" s="66">
        <f t="shared" si="2"/>
        <v>0</v>
      </c>
      <c r="V9" s="63"/>
      <c r="W9" s="65">
        <f t="shared" si="3"/>
        <v>0</v>
      </c>
      <c r="X9" s="126"/>
      <c r="Y9" s="26"/>
      <c r="Z9" s="26"/>
      <c r="AA9" s="69" t="e">
        <f t="shared" si="4"/>
        <v>#DIV/0!</v>
      </c>
      <c r="AB9" s="70"/>
      <c r="AC9" s="28"/>
    </row>
    <row r="10" spans="1:29" s="10" customFormat="1" ht="20.100000000000001" customHeight="1" x14ac:dyDescent="0.15">
      <c r="A10" s="22">
        <v>6</v>
      </c>
      <c r="B10" s="12"/>
      <c r="C10" s="71"/>
      <c r="D10" s="22"/>
      <c r="E10" s="22"/>
      <c r="F10" s="125"/>
      <c r="G10" s="71"/>
      <c r="H10" s="23"/>
      <c r="I10" s="42"/>
      <c r="J10" s="60" t="str">
        <f t="shared" si="1"/>
        <v/>
      </c>
      <c r="K10" s="24"/>
      <c r="L10" s="25"/>
      <c r="M10" s="61" t="str">
        <f t="shared" si="0"/>
        <v/>
      </c>
      <c r="N10" s="22"/>
      <c r="O10" s="22"/>
      <c r="P10" s="64"/>
      <c r="Q10" s="62"/>
      <c r="R10" s="63"/>
      <c r="S10" s="63"/>
      <c r="T10" s="63"/>
      <c r="U10" s="66">
        <f t="shared" si="2"/>
        <v>0</v>
      </c>
      <c r="V10" s="63"/>
      <c r="W10" s="65">
        <f t="shared" si="3"/>
        <v>0</v>
      </c>
      <c r="X10" s="126"/>
      <c r="Y10" s="22"/>
      <c r="Z10" s="22"/>
      <c r="AA10" s="69" t="e">
        <f>Z10/Y10</f>
        <v>#DIV/0!</v>
      </c>
      <c r="AB10" s="70"/>
      <c r="AC10" s="22"/>
    </row>
    <row r="11" spans="1:29" s="10" customFormat="1" ht="20.100000000000001" customHeight="1" x14ac:dyDescent="0.15">
      <c r="A11" s="22">
        <v>7</v>
      </c>
      <c r="B11" s="12"/>
      <c r="C11" s="71"/>
      <c r="D11" s="22"/>
      <c r="E11" s="22"/>
      <c r="F11" s="125"/>
      <c r="G11" s="71"/>
      <c r="H11" s="23"/>
      <c r="I11" s="42"/>
      <c r="J11" s="60" t="str">
        <f t="shared" si="1"/>
        <v/>
      </c>
      <c r="K11" s="24"/>
      <c r="L11" s="25"/>
      <c r="M11" s="61" t="str">
        <f t="shared" si="0"/>
        <v/>
      </c>
      <c r="N11" s="22"/>
      <c r="O11" s="22"/>
      <c r="P11" s="64"/>
      <c r="Q11" s="62"/>
      <c r="R11" s="63"/>
      <c r="S11" s="63"/>
      <c r="T11" s="63"/>
      <c r="U11" s="66">
        <f t="shared" si="2"/>
        <v>0</v>
      </c>
      <c r="V11" s="63"/>
      <c r="W11" s="65">
        <f t="shared" si="3"/>
        <v>0</v>
      </c>
      <c r="X11" s="126"/>
      <c r="Y11" s="22"/>
      <c r="Z11" s="22"/>
      <c r="AA11" s="69" t="e">
        <f t="shared" si="4"/>
        <v>#DIV/0!</v>
      </c>
      <c r="AB11" s="70"/>
      <c r="AC11" s="22"/>
    </row>
    <row r="12" spans="1:29" s="10" customFormat="1" ht="20.100000000000001" customHeight="1" x14ac:dyDescent="0.15">
      <c r="A12" s="22">
        <v>8</v>
      </c>
      <c r="B12" s="12"/>
      <c r="C12" s="71"/>
      <c r="D12" s="22"/>
      <c r="E12" s="22"/>
      <c r="F12" s="125"/>
      <c r="G12" s="71"/>
      <c r="H12" s="23"/>
      <c r="I12" s="42"/>
      <c r="J12" s="60" t="str">
        <f t="shared" si="1"/>
        <v/>
      </c>
      <c r="K12" s="24"/>
      <c r="L12" s="25"/>
      <c r="M12" s="61" t="str">
        <f t="shared" si="0"/>
        <v/>
      </c>
      <c r="N12" s="22"/>
      <c r="O12" s="22"/>
      <c r="P12" s="64"/>
      <c r="Q12" s="62"/>
      <c r="R12" s="63"/>
      <c r="S12" s="63"/>
      <c r="T12" s="63"/>
      <c r="U12" s="66">
        <f t="shared" si="2"/>
        <v>0</v>
      </c>
      <c r="V12" s="63"/>
      <c r="W12" s="65">
        <f t="shared" si="3"/>
        <v>0</v>
      </c>
      <c r="X12" s="126"/>
      <c r="Y12" s="22"/>
      <c r="Z12" s="22"/>
      <c r="AA12" s="69" t="e">
        <f t="shared" si="4"/>
        <v>#DIV/0!</v>
      </c>
      <c r="AB12" s="70"/>
      <c r="AC12" s="22"/>
    </row>
    <row r="13" spans="1:29" s="10" customFormat="1" ht="20.100000000000001" customHeight="1" x14ac:dyDescent="0.15">
      <c r="A13" s="22">
        <v>9</v>
      </c>
      <c r="B13" s="12"/>
      <c r="C13" s="71"/>
      <c r="D13" s="22"/>
      <c r="E13" s="22"/>
      <c r="F13" s="125"/>
      <c r="G13" s="71"/>
      <c r="H13" s="23"/>
      <c r="I13" s="42"/>
      <c r="J13" s="60" t="str">
        <f t="shared" si="1"/>
        <v/>
      </c>
      <c r="K13" s="24"/>
      <c r="L13" s="25"/>
      <c r="M13" s="61" t="str">
        <f t="shared" si="0"/>
        <v/>
      </c>
      <c r="N13" s="22"/>
      <c r="O13" s="22"/>
      <c r="P13" s="64"/>
      <c r="Q13" s="62"/>
      <c r="R13" s="63"/>
      <c r="S13" s="63"/>
      <c r="T13" s="63"/>
      <c r="U13" s="66">
        <f t="shared" si="2"/>
        <v>0</v>
      </c>
      <c r="V13" s="63"/>
      <c r="W13" s="65">
        <f t="shared" si="3"/>
        <v>0</v>
      </c>
      <c r="X13" s="126"/>
      <c r="Y13" s="26"/>
      <c r="Z13" s="26"/>
      <c r="AA13" s="69" t="e">
        <f t="shared" si="4"/>
        <v>#DIV/0!</v>
      </c>
      <c r="AB13" s="70"/>
      <c r="AC13" s="28"/>
    </row>
    <row r="14" spans="1:29" s="10" customFormat="1" ht="20.100000000000001" customHeight="1" x14ac:dyDescent="0.15">
      <c r="A14" s="22">
        <v>10</v>
      </c>
      <c r="B14" s="12"/>
      <c r="C14" s="71"/>
      <c r="D14" s="22"/>
      <c r="E14" s="22"/>
      <c r="F14" s="125"/>
      <c r="G14" s="71"/>
      <c r="H14" s="23"/>
      <c r="I14" s="42"/>
      <c r="J14" s="60" t="str">
        <f t="shared" si="1"/>
        <v/>
      </c>
      <c r="K14" s="24"/>
      <c r="L14" s="25"/>
      <c r="M14" s="61" t="str">
        <f t="shared" si="0"/>
        <v/>
      </c>
      <c r="N14" s="22"/>
      <c r="O14" s="22"/>
      <c r="P14" s="64"/>
      <c r="Q14" s="62"/>
      <c r="R14" s="63"/>
      <c r="S14" s="63"/>
      <c r="T14" s="63"/>
      <c r="U14" s="66">
        <f t="shared" si="2"/>
        <v>0</v>
      </c>
      <c r="V14" s="63"/>
      <c r="W14" s="65">
        <f t="shared" si="3"/>
        <v>0</v>
      </c>
      <c r="X14" s="126"/>
      <c r="Y14" s="22"/>
      <c r="Z14" s="22"/>
      <c r="AA14" s="69" t="e">
        <f t="shared" si="4"/>
        <v>#DIV/0!</v>
      </c>
      <c r="AB14" s="70"/>
      <c r="AC14" s="22"/>
    </row>
    <row r="15" spans="1:29" s="10" customFormat="1" ht="20.100000000000001" customHeight="1" x14ac:dyDescent="0.15">
      <c r="A15" s="22">
        <v>11</v>
      </c>
      <c r="B15" s="12"/>
      <c r="C15" s="71"/>
      <c r="D15" s="22"/>
      <c r="E15" s="22"/>
      <c r="F15" s="125"/>
      <c r="G15" s="71"/>
      <c r="H15" s="23"/>
      <c r="I15" s="42"/>
      <c r="J15" s="60" t="str">
        <f t="shared" si="1"/>
        <v/>
      </c>
      <c r="K15" s="24"/>
      <c r="L15" s="25"/>
      <c r="M15" s="61" t="str">
        <f t="shared" si="0"/>
        <v/>
      </c>
      <c r="N15" s="22"/>
      <c r="O15" s="22"/>
      <c r="P15" s="64"/>
      <c r="Q15" s="62"/>
      <c r="R15" s="63"/>
      <c r="S15" s="63"/>
      <c r="T15" s="63"/>
      <c r="U15" s="66">
        <f t="shared" si="2"/>
        <v>0</v>
      </c>
      <c r="V15" s="63"/>
      <c r="W15" s="65">
        <f t="shared" si="3"/>
        <v>0</v>
      </c>
      <c r="X15" s="126"/>
      <c r="Y15" s="22"/>
      <c r="Z15" s="22"/>
      <c r="AA15" s="69" t="e">
        <f t="shared" si="4"/>
        <v>#DIV/0!</v>
      </c>
      <c r="AB15" s="70"/>
      <c r="AC15" s="22"/>
    </row>
    <row r="16" spans="1:29" s="10" customFormat="1" ht="20.100000000000001" customHeight="1" x14ac:dyDescent="0.15">
      <c r="A16" s="22">
        <v>12</v>
      </c>
      <c r="B16" s="12"/>
      <c r="C16" s="71"/>
      <c r="D16" s="22"/>
      <c r="E16" s="22"/>
      <c r="F16" s="125"/>
      <c r="G16" s="71"/>
      <c r="H16" s="23"/>
      <c r="I16" s="42"/>
      <c r="J16" s="60" t="str">
        <f t="shared" si="1"/>
        <v/>
      </c>
      <c r="K16" s="24"/>
      <c r="L16" s="25"/>
      <c r="M16" s="61" t="str">
        <f t="shared" si="0"/>
        <v/>
      </c>
      <c r="N16" s="22"/>
      <c r="O16" s="22"/>
      <c r="P16" s="64"/>
      <c r="Q16" s="62"/>
      <c r="R16" s="63"/>
      <c r="S16" s="63"/>
      <c r="T16" s="63"/>
      <c r="U16" s="66">
        <f t="shared" si="2"/>
        <v>0</v>
      </c>
      <c r="V16" s="63"/>
      <c r="W16" s="65">
        <f t="shared" si="3"/>
        <v>0</v>
      </c>
      <c r="X16" s="126"/>
      <c r="Y16" s="22"/>
      <c r="Z16" s="22"/>
      <c r="AA16" s="69" t="e">
        <f t="shared" si="4"/>
        <v>#DIV/0!</v>
      </c>
      <c r="AB16" s="70"/>
      <c r="AC16" s="22"/>
    </row>
    <row r="17" spans="1:29" s="10" customFormat="1" ht="20.100000000000001" customHeight="1" x14ac:dyDescent="0.15">
      <c r="A17" s="22">
        <v>13</v>
      </c>
      <c r="B17" s="12"/>
      <c r="C17" s="71"/>
      <c r="D17" s="22"/>
      <c r="E17" s="22"/>
      <c r="F17" s="125"/>
      <c r="G17" s="71"/>
      <c r="H17" s="23"/>
      <c r="I17" s="42"/>
      <c r="J17" s="60" t="str">
        <f t="shared" si="1"/>
        <v/>
      </c>
      <c r="K17" s="24"/>
      <c r="L17" s="25"/>
      <c r="M17" s="61" t="str">
        <f t="shared" si="0"/>
        <v/>
      </c>
      <c r="N17" s="22"/>
      <c r="O17" s="22"/>
      <c r="P17" s="64"/>
      <c r="Q17" s="62"/>
      <c r="R17" s="63"/>
      <c r="S17" s="63"/>
      <c r="T17" s="63"/>
      <c r="U17" s="66">
        <f t="shared" si="2"/>
        <v>0</v>
      </c>
      <c r="V17" s="63"/>
      <c r="W17" s="65">
        <f t="shared" si="3"/>
        <v>0</v>
      </c>
      <c r="X17" s="126"/>
      <c r="Y17" s="26"/>
      <c r="Z17" s="26"/>
      <c r="AA17" s="69" t="e">
        <f t="shared" si="4"/>
        <v>#DIV/0!</v>
      </c>
      <c r="AB17" s="70"/>
      <c r="AC17" s="28"/>
    </row>
    <row r="18" spans="1:29" s="10" customFormat="1" ht="20.100000000000001" customHeight="1" x14ac:dyDescent="0.15">
      <c r="A18" s="22">
        <v>14</v>
      </c>
      <c r="B18" s="12"/>
      <c r="C18" s="71"/>
      <c r="D18" s="22"/>
      <c r="E18" s="22"/>
      <c r="F18" s="125"/>
      <c r="G18" s="71"/>
      <c r="H18" s="23"/>
      <c r="I18" s="42"/>
      <c r="J18" s="60" t="str">
        <f t="shared" si="1"/>
        <v/>
      </c>
      <c r="K18" s="24"/>
      <c r="L18" s="25"/>
      <c r="M18" s="61" t="str">
        <f t="shared" si="0"/>
        <v/>
      </c>
      <c r="N18" s="22"/>
      <c r="O18" s="22"/>
      <c r="P18" s="64"/>
      <c r="Q18" s="62"/>
      <c r="R18" s="63"/>
      <c r="S18" s="63"/>
      <c r="T18" s="63"/>
      <c r="U18" s="66">
        <f t="shared" si="2"/>
        <v>0</v>
      </c>
      <c r="V18" s="63"/>
      <c r="W18" s="65">
        <f t="shared" si="3"/>
        <v>0</v>
      </c>
      <c r="X18" s="126"/>
      <c r="Y18" s="22"/>
      <c r="Z18" s="22"/>
      <c r="AA18" s="69" t="e">
        <f t="shared" si="4"/>
        <v>#DIV/0!</v>
      </c>
      <c r="AB18" s="70"/>
      <c r="AC18" s="22"/>
    </row>
    <row r="19" spans="1:29" s="10" customFormat="1" ht="20.100000000000001" customHeight="1" x14ac:dyDescent="0.15">
      <c r="A19" s="22">
        <v>15</v>
      </c>
      <c r="B19" s="12"/>
      <c r="C19" s="71"/>
      <c r="D19" s="22"/>
      <c r="E19" s="22"/>
      <c r="F19" s="125"/>
      <c r="G19" s="71"/>
      <c r="H19" s="23"/>
      <c r="I19" s="42"/>
      <c r="J19" s="60" t="str">
        <f t="shared" si="1"/>
        <v/>
      </c>
      <c r="K19" s="24"/>
      <c r="L19" s="25"/>
      <c r="M19" s="61" t="str">
        <f t="shared" si="0"/>
        <v/>
      </c>
      <c r="N19" s="22"/>
      <c r="O19" s="22"/>
      <c r="P19" s="64"/>
      <c r="Q19" s="62"/>
      <c r="R19" s="63"/>
      <c r="S19" s="63"/>
      <c r="T19" s="63"/>
      <c r="U19" s="66">
        <f t="shared" si="2"/>
        <v>0</v>
      </c>
      <c r="V19" s="63"/>
      <c r="W19" s="65">
        <f t="shared" si="3"/>
        <v>0</v>
      </c>
      <c r="X19" s="126"/>
      <c r="Y19" s="22"/>
      <c r="Z19" s="22"/>
      <c r="AA19" s="69" t="e">
        <f t="shared" si="4"/>
        <v>#DIV/0!</v>
      </c>
      <c r="AB19" s="70"/>
      <c r="AC19" s="22"/>
    </row>
    <row r="20" spans="1:29" s="9" customFormat="1" ht="20.100000000000001" customHeight="1" x14ac:dyDescent="0.15">
      <c r="A20" s="11" t="s">
        <v>15</v>
      </c>
      <c r="I20" s="43"/>
    </row>
    <row r="21" spans="1:29" s="9" customFormat="1" ht="20.100000000000001" customHeight="1" x14ac:dyDescent="0.15">
      <c r="A21" s="11" t="s">
        <v>16</v>
      </c>
      <c r="I21" s="43"/>
    </row>
    <row r="22" spans="1:29" s="9" customFormat="1" ht="20.100000000000001" customHeight="1" x14ac:dyDescent="0.15">
      <c r="A22" s="54" t="s">
        <v>17</v>
      </c>
      <c r="I22" s="43"/>
    </row>
    <row r="23" spans="1:29" s="9" customFormat="1" ht="20.100000000000001" customHeight="1" x14ac:dyDescent="0.15">
      <c r="A23" s="11" t="s">
        <v>18</v>
      </c>
      <c r="I23" s="43"/>
    </row>
    <row r="24" spans="1:29" s="9" customFormat="1" ht="20.100000000000001" customHeight="1" x14ac:dyDescent="0.15">
      <c r="A24" s="20" t="s">
        <v>19</v>
      </c>
      <c r="I24" s="43"/>
    </row>
    <row r="25" spans="1:29" s="9" customFormat="1" ht="20.100000000000001" customHeight="1" x14ac:dyDescent="0.15">
      <c r="A25" s="20" t="s">
        <v>20</v>
      </c>
      <c r="I25" s="43"/>
    </row>
    <row r="26" spans="1:29" s="9" customFormat="1" ht="20.100000000000001" customHeight="1" x14ac:dyDescent="0.15">
      <c r="A26" s="20" t="s">
        <v>21</v>
      </c>
      <c r="I26" s="43"/>
    </row>
    <row r="27" spans="1:29" s="9" customFormat="1" ht="20.100000000000001" customHeight="1" x14ac:dyDescent="0.15">
      <c r="A27" s="20" t="s">
        <v>22</v>
      </c>
      <c r="I27" s="43"/>
      <c r="AB27" s="10"/>
    </row>
    <row r="28" spans="1:29" s="10" customFormat="1" ht="16.5" x14ac:dyDescent="0.15">
      <c r="I28" s="44"/>
    </row>
    <row r="29" spans="1:29" s="10" customFormat="1" ht="16.5" x14ac:dyDescent="0.15">
      <c r="I29" s="44"/>
    </row>
    <row r="30" spans="1:29" s="10" customFormat="1" x14ac:dyDescent="0.15">
      <c r="I30" s="44"/>
      <c r="AB30" s="21"/>
    </row>
    <row r="49" spans="3:3" x14ac:dyDescent="0.15">
      <c r="C49" s="10"/>
    </row>
  </sheetData>
  <dataConsolidate/>
  <mergeCells count="27">
    <mergeCell ref="D3:D4"/>
    <mergeCell ref="B3:B4"/>
    <mergeCell ref="E3:E4"/>
    <mergeCell ref="F3:F4"/>
    <mergeCell ref="A3:A4"/>
    <mergeCell ref="C3:C4"/>
    <mergeCell ref="T3:T4"/>
    <mergeCell ref="G3:G4"/>
    <mergeCell ref="H3:H4"/>
    <mergeCell ref="J3:J4"/>
    <mergeCell ref="K3:L3"/>
    <mergeCell ref="M3:M4"/>
    <mergeCell ref="N3:O3"/>
    <mergeCell ref="P3:P4"/>
    <mergeCell ref="Q3:Q4"/>
    <mergeCell ref="R3:R4"/>
    <mergeCell ref="S3:S4"/>
    <mergeCell ref="I3:I4"/>
    <mergeCell ref="W3:W4"/>
    <mergeCell ref="AC3:AC4"/>
    <mergeCell ref="U3:U4"/>
    <mergeCell ref="V3:V4"/>
    <mergeCell ref="X3:X4"/>
    <mergeCell ref="Y3:Y4"/>
    <mergeCell ref="Z3:Z4"/>
    <mergeCell ref="AA3:AA4"/>
    <mergeCell ref="AB3:AB4"/>
  </mergeCells>
  <phoneticPr fontId="1"/>
  <dataValidations count="9">
    <dataValidation allowBlank="1" showInputMessage="1" showErrorMessage="1" promptTitle="年月日を記載してください" prompt="書式設定を変更せずに、年月日を記載してください_x000a_（西暦／月／日）" sqref="H5:H19" xr:uid="{00000000-0002-0000-0000-000001000000}"/>
    <dataValidation allowBlank="1" showInputMessage="1" prompt="必要な金額を千円単位で記入し、小数点以下も記載してください" sqref="V5:V19" xr:uid="{00000000-0002-0000-0000-000004000000}"/>
    <dataValidation showInputMessage="1" showErrorMessage="1" errorTitle="ドロップダウンリストより選択してください" prompt="算定額と実支出（予定）額のいずれか低い方を千円単位切り捨て。自動計算。" sqref="W5:W19" xr:uid="{00000000-0002-0000-00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B5:B19" xr:uid="{00000000-0002-0000-0000-000007000000}"/>
    <dataValidation allowBlank="1" showInputMessage="1" prompt="面積の小数点以下は四捨五入してください" sqref="P5:P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X5:X19" xr:uid="{5FEC6B01-6922-4FD7-8CAE-271DC66A85CD}">
      <formula1>"有,無"</formula1>
    </dataValidation>
    <dataValidation allowBlank="1" showInputMessage="1" showErrorMessage="1" prompt="実施要綱別表の交付基準単価を千円単位で小数点以下も記載してください。" sqref="Q5:Q19" xr:uid="{78BB737B-5003-4084-825A-F02066BEA3AD}"/>
    <dataValidation allowBlank="1" showInputMessage="1" showErrorMessage="1" prompt="実施要綱別表の交付基準単価を千円単位で記載してください。" sqref="R5:T19" xr:uid="{A831DC54-4AA5-4FE5-A397-8C37089D5DFC}"/>
    <dataValidation allowBlank="1" showInputMessage="1" showErrorMessage="1" prompt="自動計算。千円単位で小数点以下も記載。" sqref="U5:U19" xr:uid="{39568BE9-C2DA-4374-A8B6-931C5C5FB02F}"/>
  </dataValidations>
  <pageMargins left="0.93" right="0.16" top="0.74803149606299213" bottom="0.74803149606299213" header="0.31496062992125984" footer="0.31496062992125984"/>
  <pageSetup paperSize="8" scale="4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都道府県コード等!$D$3:$D$8</xm:f>
          </x14:formula1>
          <xm:sqref>G5:G19</xm:sqref>
        </x14:dataValidation>
        <x14:dataValidation type="list" allowBlank="1" showInputMessage="1" showErrorMessage="1" xr:uid="{69C0DDEF-BE96-4410-8674-FA66992FF2BE}">
          <x14:formula1>
            <xm:f>都道府県コード等!$C$3:$C$13</xm:f>
          </x14:formula1>
          <xm:sqref>C5:C19</xm:sqref>
        </x14:dataValidation>
        <x14:dataValidation type="list" allowBlank="1" showInputMessage="1" showErrorMessage="1" xr:uid="{AD894594-F8B5-4F64-8FF9-63544AEB8628}">
          <x14:formula1>
            <xm:f>都道府県コード等!$Q$3:$Q$4</xm:f>
          </x14:formula1>
          <xm:sqref>AB5:AB19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T81"/>
  <sheetViews>
    <sheetView view="pageBreakPreview" zoomScale="80" zoomScaleNormal="100" zoomScaleSheetLayoutView="80" workbookViewId="0">
      <pane ySplit="3" topLeftCell="A4" activePane="bottomLeft" state="frozen"/>
      <selection activeCell="F10" sqref="F10"/>
      <selection pane="bottomLeft" activeCell="B4" sqref="B4"/>
    </sheetView>
  </sheetViews>
  <sheetFormatPr defaultColWidth="4.25" defaultRowHeight="12" x14ac:dyDescent="0.15"/>
  <cols>
    <col min="1" max="1" width="4.125" style="5" bestFit="1" customWidth="1"/>
    <col min="2" max="2" width="17.125" style="5" customWidth="1"/>
    <col min="3" max="5" width="28.375" style="5" customWidth="1"/>
    <col min="6" max="6" width="43" style="5" customWidth="1"/>
    <col min="7" max="7" width="12.875" style="5" customWidth="1"/>
    <col min="8" max="9" width="15" style="5" customWidth="1"/>
    <col min="10" max="11" width="12.875" style="5" customWidth="1"/>
    <col min="12" max="12" width="16.125" style="5" customWidth="1"/>
    <col min="13" max="15" width="20.125" style="5" customWidth="1"/>
    <col min="16" max="16" width="18.5" style="5" customWidth="1"/>
    <col min="17" max="17" width="15.25" style="5" customWidth="1"/>
    <col min="18" max="18" width="12.25" style="5" customWidth="1"/>
    <col min="19" max="19" width="18.75" style="5" customWidth="1"/>
    <col min="20" max="20" width="11.625" style="5" customWidth="1"/>
    <col min="21" max="16384" width="4.25" style="5"/>
  </cols>
  <sheetData>
    <row r="1" spans="1:20" ht="18.75" x14ac:dyDescent="0.15">
      <c r="J1" s="4"/>
      <c r="K1" s="3"/>
      <c r="T1" s="27" t="s">
        <v>0</v>
      </c>
    </row>
    <row r="2" spans="1:20" ht="20.100000000000001" customHeight="1" x14ac:dyDescent="0.15">
      <c r="A2" s="72" t="s">
        <v>228</v>
      </c>
      <c r="B2" s="10"/>
      <c r="C2" s="10"/>
      <c r="D2" s="10"/>
      <c r="E2" s="10"/>
      <c r="F2" s="10"/>
      <c r="G2" s="10"/>
      <c r="H2" s="10"/>
      <c r="I2" s="10"/>
      <c r="J2" s="10"/>
      <c r="K2" s="10"/>
      <c r="L2" s="10"/>
      <c r="M2" s="10"/>
      <c r="N2" s="10"/>
      <c r="O2" s="10"/>
      <c r="P2" s="10"/>
      <c r="Q2" s="10"/>
      <c r="R2" s="10"/>
      <c r="S2" s="51"/>
      <c r="T2" s="10"/>
    </row>
    <row r="3" spans="1:20" s="80" customFormat="1" ht="121.5" customHeight="1" x14ac:dyDescent="0.15">
      <c r="A3" s="82" t="s">
        <v>1</v>
      </c>
      <c r="B3" s="83" t="s">
        <v>268</v>
      </c>
      <c r="C3" s="86" t="s">
        <v>76</v>
      </c>
      <c r="D3" s="83" t="s">
        <v>2</v>
      </c>
      <c r="E3" s="83" t="s">
        <v>270</v>
      </c>
      <c r="F3" s="83" t="s">
        <v>77</v>
      </c>
      <c r="G3" s="83" t="s">
        <v>78</v>
      </c>
      <c r="H3" s="83" t="s">
        <v>79</v>
      </c>
      <c r="I3" s="57" t="s">
        <v>80</v>
      </c>
      <c r="J3" s="85" t="s">
        <v>273</v>
      </c>
      <c r="K3" s="123" t="s">
        <v>274</v>
      </c>
      <c r="L3" s="84" t="s">
        <v>193</v>
      </c>
      <c r="M3" s="86" t="s">
        <v>235</v>
      </c>
      <c r="N3" s="81" t="s">
        <v>242</v>
      </c>
      <c r="O3" s="110" t="s">
        <v>236</v>
      </c>
      <c r="P3" s="83" t="s">
        <v>136</v>
      </c>
      <c r="Q3" s="86" t="s">
        <v>8</v>
      </c>
      <c r="R3" s="86" t="s">
        <v>83</v>
      </c>
      <c r="S3" s="57" t="s">
        <v>132</v>
      </c>
      <c r="T3" s="83" t="s">
        <v>10</v>
      </c>
    </row>
    <row r="4" spans="1:20" ht="20.25" customHeight="1" x14ac:dyDescent="0.15">
      <c r="A4" s="22">
        <v>1</v>
      </c>
      <c r="B4" s="12"/>
      <c r="C4" s="58"/>
      <c r="D4" s="12"/>
      <c r="E4" s="12"/>
      <c r="F4" s="32"/>
      <c r="G4" s="13"/>
      <c r="H4" s="13"/>
      <c r="I4" s="101"/>
      <c r="J4" s="65">
        <f>ROUNDDOWN(MIN(H4,I4)*1/3,0)</f>
        <v>0</v>
      </c>
      <c r="K4" s="65">
        <f>ROUNDDOWN(MIN(H4,I4)*1/3,0)</f>
        <v>0</v>
      </c>
      <c r="L4" s="132"/>
      <c r="M4" s="109"/>
      <c r="N4" s="135"/>
      <c r="O4" s="23"/>
      <c r="P4" s="23"/>
      <c r="Q4" s="130"/>
      <c r="R4" s="58"/>
      <c r="S4" s="70"/>
      <c r="T4" s="33"/>
    </row>
    <row r="5" spans="1:20" ht="20.25" customHeight="1" x14ac:dyDescent="0.15">
      <c r="A5" s="22">
        <v>2</v>
      </c>
      <c r="B5" s="12"/>
      <c r="C5" s="58"/>
      <c r="D5" s="12"/>
      <c r="E5" s="12"/>
      <c r="F5" s="32"/>
      <c r="G5" s="13"/>
      <c r="H5" s="13"/>
      <c r="I5" s="101"/>
      <c r="J5" s="65">
        <f t="shared" ref="J5:J18" si="0">ROUNDDOWN(MIN(H5,I5)*1/3,0)</f>
        <v>0</v>
      </c>
      <c r="K5" s="65">
        <f t="shared" ref="K5:K18" si="1">ROUNDDOWN(MIN(H5,I5)*1/3,0)</f>
        <v>0</v>
      </c>
      <c r="L5" s="132"/>
      <c r="M5" s="109"/>
      <c r="N5" s="135"/>
      <c r="O5" s="23"/>
      <c r="P5" s="23"/>
      <c r="Q5" s="130"/>
      <c r="R5" s="58"/>
      <c r="S5" s="70"/>
      <c r="T5" s="33"/>
    </row>
    <row r="6" spans="1:20" ht="20.25" customHeight="1" x14ac:dyDescent="0.15">
      <c r="A6" s="22">
        <v>3</v>
      </c>
      <c r="B6" s="22"/>
      <c r="C6" s="58"/>
      <c r="D6" s="12"/>
      <c r="E6" s="12"/>
      <c r="F6" s="32"/>
      <c r="G6" s="13"/>
      <c r="H6" s="13"/>
      <c r="I6" s="101"/>
      <c r="J6" s="65">
        <f t="shared" si="0"/>
        <v>0</v>
      </c>
      <c r="K6" s="65">
        <f t="shared" si="1"/>
        <v>0</v>
      </c>
      <c r="L6" s="132"/>
      <c r="M6" s="109"/>
      <c r="N6" s="135"/>
      <c r="O6" s="23"/>
      <c r="P6" s="23"/>
      <c r="Q6" s="130"/>
      <c r="R6" s="58"/>
      <c r="S6" s="70"/>
      <c r="T6" s="33"/>
    </row>
    <row r="7" spans="1:20" ht="20.25" customHeight="1" x14ac:dyDescent="0.15">
      <c r="A7" s="22">
        <v>4</v>
      </c>
      <c r="B7" s="12"/>
      <c r="C7" s="58"/>
      <c r="D7" s="12"/>
      <c r="E7" s="12"/>
      <c r="F7" s="32"/>
      <c r="G7" s="13"/>
      <c r="H7" s="13"/>
      <c r="I7" s="101"/>
      <c r="J7" s="65">
        <f t="shared" si="0"/>
        <v>0</v>
      </c>
      <c r="K7" s="65">
        <f t="shared" si="1"/>
        <v>0</v>
      </c>
      <c r="L7" s="132"/>
      <c r="M7" s="109"/>
      <c r="N7" s="135"/>
      <c r="O7" s="23"/>
      <c r="P7" s="23"/>
      <c r="Q7" s="130"/>
      <c r="R7" s="58"/>
      <c r="S7" s="70"/>
      <c r="T7" s="33"/>
    </row>
    <row r="8" spans="1:20" ht="20.25" customHeight="1" x14ac:dyDescent="0.15">
      <c r="A8" s="22">
        <v>5</v>
      </c>
      <c r="B8" s="12"/>
      <c r="C8" s="58"/>
      <c r="D8" s="12"/>
      <c r="E8" s="12"/>
      <c r="F8" s="32"/>
      <c r="G8" s="13"/>
      <c r="H8" s="13"/>
      <c r="I8" s="101"/>
      <c r="J8" s="65">
        <f t="shared" si="0"/>
        <v>0</v>
      </c>
      <c r="K8" s="65">
        <f t="shared" si="1"/>
        <v>0</v>
      </c>
      <c r="L8" s="132"/>
      <c r="M8" s="109"/>
      <c r="N8" s="135"/>
      <c r="O8" s="23"/>
      <c r="P8" s="23"/>
      <c r="Q8" s="130"/>
      <c r="R8" s="58"/>
      <c r="S8" s="70"/>
      <c r="T8" s="33"/>
    </row>
    <row r="9" spans="1:20" ht="20.25" customHeight="1" x14ac:dyDescent="0.15">
      <c r="A9" s="22">
        <v>6</v>
      </c>
      <c r="B9" s="12"/>
      <c r="C9" s="58"/>
      <c r="D9" s="12"/>
      <c r="E9" s="12"/>
      <c r="F9" s="32"/>
      <c r="G9" s="13"/>
      <c r="H9" s="13"/>
      <c r="I9" s="101"/>
      <c r="J9" s="65">
        <f t="shared" si="0"/>
        <v>0</v>
      </c>
      <c r="K9" s="65">
        <f t="shared" si="1"/>
        <v>0</v>
      </c>
      <c r="L9" s="132"/>
      <c r="M9" s="109"/>
      <c r="N9" s="135"/>
      <c r="O9" s="23"/>
      <c r="P9" s="23"/>
      <c r="Q9" s="130"/>
      <c r="R9" s="58"/>
      <c r="S9" s="70"/>
      <c r="T9" s="33"/>
    </row>
    <row r="10" spans="1:20" ht="20.25" customHeight="1" x14ac:dyDescent="0.15">
      <c r="A10" s="22">
        <v>7</v>
      </c>
      <c r="B10" s="12"/>
      <c r="C10" s="58"/>
      <c r="D10" s="12"/>
      <c r="E10" s="12"/>
      <c r="F10" s="32"/>
      <c r="G10" s="13"/>
      <c r="H10" s="13"/>
      <c r="I10" s="101"/>
      <c r="J10" s="65">
        <f t="shared" si="0"/>
        <v>0</v>
      </c>
      <c r="K10" s="65">
        <f t="shared" si="1"/>
        <v>0</v>
      </c>
      <c r="L10" s="132"/>
      <c r="M10" s="109"/>
      <c r="N10" s="135"/>
      <c r="O10" s="23"/>
      <c r="P10" s="23"/>
      <c r="Q10" s="130"/>
      <c r="R10" s="58"/>
      <c r="S10" s="70"/>
      <c r="T10" s="33"/>
    </row>
    <row r="11" spans="1:20" ht="20.25" customHeight="1" x14ac:dyDescent="0.15">
      <c r="A11" s="22">
        <v>8</v>
      </c>
      <c r="B11" s="12"/>
      <c r="C11" s="58"/>
      <c r="D11" s="12"/>
      <c r="E11" s="12"/>
      <c r="F11" s="32"/>
      <c r="G11" s="13"/>
      <c r="H11" s="13"/>
      <c r="I11" s="101"/>
      <c r="J11" s="65">
        <f t="shared" si="0"/>
        <v>0</v>
      </c>
      <c r="K11" s="65">
        <f t="shared" si="1"/>
        <v>0</v>
      </c>
      <c r="L11" s="132"/>
      <c r="M11" s="109"/>
      <c r="N11" s="135"/>
      <c r="O11" s="23"/>
      <c r="P11" s="23"/>
      <c r="Q11" s="130"/>
      <c r="R11" s="58"/>
      <c r="S11" s="70"/>
      <c r="T11" s="33"/>
    </row>
    <row r="12" spans="1:20" ht="20.25" customHeight="1" x14ac:dyDescent="0.15">
      <c r="A12" s="22">
        <v>9</v>
      </c>
      <c r="B12" s="12"/>
      <c r="C12" s="58"/>
      <c r="D12" s="12"/>
      <c r="E12" s="12"/>
      <c r="F12" s="32"/>
      <c r="G12" s="13"/>
      <c r="H12" s="13"/>
      <c r="I12" s="101"/>
      <c r="J12" s="65">
        <f t="shared" si="0"/>
        <v>0</v>
      </c>
      <c r="K12" s="65">
        <f t="shared" si="1"/>
        <v>0</v>
      </c>
      <c r="L12" s="132"/>
      <c r="M12" s="109"/>
      <c r="N12" s="135"/>
      <c r="O12" s="23"/>
      <c r="P12" s="23"/>
      <c r="Q12" s="130"/>
      <c r="R12" s="58"/>
      <c r="S12" s="70"/>
      <c r="T12" s="33"/>
    </row>
    <row r="13" spans="1:20" ht="20.25" customHeight="1" x14ac:dyDescent="0.15">
      <c r="A13" s="22">
        <v>10</v>
      </c>
      <c r="B13" s="12"/>
      <c r="C13" s="58"/>
      <c r="D13" s="12"/>
      <c r="E13" s="12"/>
      <c r="F13" s="32"/>
      <c r="G13" s="13"/>
      <c r="H13" s="13"/>
      <c r="I13" s="101"/>
      <c r="J13" s="65">
        <f t="shared" si="0"/>
        <v>0</v>
      </c>
      <c r="K13" s="65">
        <f t="shared" si="1"/>
        <v>0</v>
      </c>
      <c r="L13" s="132"/>
      <c r="M13" s="109"/>
      <c r="N13" s="135"/>
      <c r="O13" s="23"/>
      <c r="P13" s="23"/>
      <c r="Q13" s="130"/>
      <c r="R13" s="58"/>
      <c r="S13" s="70"/>
      <c r="T13" s="33"/>
    </row>
    <row r="14" spans="1:20" ht="20.25" customHeight="1" x14ac:dyDescent="0.15">
      <c r="A14" s="22">
        <v>11</v>
      </c>
      <c r="B14" s="12"/>
      <c r="C14" s="58"/>
      <c r="D14" s="12"/>
      <c r="E14" s="12"/>
      <c r="F14" s="32"/>
      <c r="G14" s="13"/>
      <c r="H14" s="13"/>
      <c r="I14" s="101"/>
      <c r="J14" s="65">
        <f t="shared" si="0"/>
        <v>0</v>
      </c>
      <c r="K14" s="65">
        <f t="shared" si="1"/>
        <v>0</v>
      </c>
      <c r="L14" s="132"/>
      <c r="M14" s="109"/>
      <c r="N14" s="135"/>
      <c r="O14" s="23"/>
      <c r="P14" s="23"/>
      <c r="Q14" s="130"/>
      <c r="R14" s="58"/>
      <c r="S14" s="70"/>
      <c r="T14" s="33"/>
    </row>
    <row r="15" spans="1:20" ht="20.25" customHeight="1" x14ac:dyDescent="0.15">
      <c r="A15" s="22">
        <v>12</v>
      </c>
      <c r="B15" s="12"/>
      <c r="C15" s="58"/>
      <c r="D15" s="12"/>
      <c r="E15" s="12"/>
      <c r="F15" s="32"/>
      <c r="G15" s="13"/>
      <c r="H15" s="13"/>
      <c r="I15" s="101"/>
      <c r="J15" s="65">
        <f t="shared" si="0"/>
        <v>0</v>
      </c>
      <c r="K15" s="65">
        <f t="shared" si="1"/>
        <v>0</v>
      </c>
      <c r="L15" s="132"/>
      <c r="M15" s="109"/>
      <c r="N15" s="135"/>
      <c r="O15" s="23"/>
      <c r="P15" s="23"/>
      <c r="Q15" s="130"/>
      <c r="R15" s="58"/>
      <c r="S15" s="70"/>
      <c r="T15" s="33"/>
    </row>
    <row r="16" spans="1:20" ht="20.25" customHeight="1" x14ac:dyDescent="0.15">
      <c r="A16" s="22">
        <v>13</v>
      </c>
      <c r="B16" s="12"/>
      <c r="C16" s="58"/>
      <c r="D16" s="12"/>
      <c r="E16" s="12"/>
      <c r="F16" s="32"/>
      <c r="G16" s="13"/>
      <c r="H16" s="13"/>
      <c r="I16" s="101"/>
      <c r="J16" s="65">
        <f t="shared" si="0"/>
        <v>0</v>
      </c>
      <c r="K16" s="65">
        <f t="shared" si="1"/>
        <v>0</v>
      </c>
      <c r="L16" s="132"/>
      <c r="M16" s="109"/>
      <c r="N16" s="135"/>
      <c r="O16" s="23"/>
      <c r="P16" s="23"/>
      <c r="Q16" s="130"/>
      <c r="R16" s="58"/>
      <c r="S16" s="70"/>
      <c r="T16" s="33"/>
    </row>
    <row r="17" spans="1:20" ht="20.25" customHeight="1" x14ac:dyDescent="0.15">
      <c r="A17" s="22">
        <v>14</v>
      </c>
      <c r="B17" s="12"/>
      <c r="C17" s="58"/>
      <c r="D17" s="12"/>
      <c r="E17" s="12"/>
      <c r="F17" s="32"/>
      <c r="G17" s="13"/>
      <c r="H17" s="13"/>
      <c r="I17" s="101"/>
      <c r="J17" s="65">
        <f t="shared" si="0"/>
        <v>0</v>
      </c>
      <c r="K17" s="65">
        <f t="shared" si="1"/>
        <v>0</v>
      </c>
      <c r="L17" s="132"/>
      <c r="M17" s="109"/>
      <c r="N17" s="135"/>
      <c r="O17" s="23"/>
      <c r="P17" s="23"/>
      <c r="Q17" s="130"/>
      <c r="R17" s="58"/>
      <c r="S17" s="70"/>
      <c r="T17" s="33"/>
    </row>
    <row r="18" spans="1:20" ht="20.25" customHeight="1" x14ac:dyDescent="0.15">
      <c r="A18" s="22">
        <v>15</v>
      </c>
      <c r="B18" s="12"/>
      <c r="C18" s="58"/>
      <c r="D18" s="12"/>
      <c r="E18" s="12"/>
      <c r="F18" s="32"/>
      <c r="G18" s="13"/>
      <c r="H18" s="13"/>
      <c r="I18" s="101"/>
      <c r="J18" s="65">
        <f t="shared" si="0"/>
        <v>0</v>
      </c>
      <c r="K18" s="65">
        <f t="shared" si="1"/>
        <v>0</v>
      </c>
      <c r="L18" s="132"/>
      <c r="M18" s="109"/>
      <c r="N18" s="135"/>
      <c r="O18" s="23"/>
      <c r="P18" s="23"/>
      <c r="Q18" s="130"/>
      <c r="R18" s="58"/>
      <c r="S18" s="70"/>
      <c r="T18" s="33"/>
    </row>
    <row r="19" spans="1:20" s="7" customFormat="1" ht="20.25" customHeight="1" x14ac:dyDescent="0.15">
      <c r="A19" s="9" t="s">
        <v>84</v>
      </c>
      <c r="B19" s="9"/>
      <c r="C19" s="9"/>
      <c r="D19" s="9"/>
      <c r="E19" s="9"/>
      <c r="F19" s="9"/>
      <c r="G19" s="9"/>
      <c r="H19" s="9"/>
      <c r="I19" s="9"/>
      <c r="J19" s="9"/>
      <c r="K19" s="9"/>
      <c r="L19" s="9"/>
      <c r="M19" s="9"/>
      <c r="N19" s="9"/>
      <c r="O19" s="9"/>
      <c r="P19" s="9"/>
      <c r="Q19" s="9"/>
      <c r="R19" s="9"/>
      <c r="S19" s="9"/>
      <c r="T19" s="9"/>
    </row>
    <row r="20" spans="1:20" s="7" customFormat="1" ht="20.25" customHeight="1" x14ac:dyDescent="0.15">
      <c r="A20" s="9" t="s">
        <v>16</v>
      </c>
      <c r="B20" s="9"/>
      <c r="C20" s="9"/>
      <c r="D20" s="9"/>
      <c r="E20" s="9"/>
      <c r="F20" s="9"/>
      <c r="G20" s="9"/>
      <c r="H20" s="9"/>
      <c r="I20" s="9"/>
      <c r="J20" s="9"/>
      <c r="K20" s="9"/>
      <c r="L20" s="9"/>
      <c r="M20" s="9"/>
      <c r="N20" s="9"/>
      <c r="O20" s="9"/>
      <c r="P20" s="9"/>
      <c r="Q20" s="9"/>
      <c r="R20" s="9"/>
      <c r="S20" s="9"/>
      <c r="T20" s="9"/>
    </row>
    <row r="21" spans="1:20" s="8" customFormat="1" ht="20.100000000000001" customHeight="1" x14ac:dyDescent="0.15">
      <c r="A21" s="15" t="s">
        <v>85</v>
      </c>
      <c r="B21" s="9"/>
      <c r="C21" s="9"/>
      <c r="D21" s="9"/>
      <c r="E21" s="9"/>
      <c r="F21" s="9"/>
      <c r="G21" s="9"/>
      <c r="H21" s="9"/>
      <c r="I21" s="9"/>
      <c r="J21" s="9"/>
      <c r="K21" s="9"/>
      <c r="L21" s="9"/>
      <c r="M21" s="9"/>
      <c r="N21" s="9"/>
      <c r="O21" s="9"/>
      <c r="P21" s="9"/>
      <c r="Q21" s="9"/>
      <c r="R21" s="9"/>
      <c r="S21" s="9"/>
      <c r="T21" s="9"/>
    </row>
    <row r="22" spans="1:20" s="8" customFormat="1" ht="20.100000000000001" customHeight="1" x14ac:dyDescent="0.15">
      <c r="A22" s="15" t="s">
        <v>238</v>
      </c>
      <c r="B22" s="9"/>
      <c r="C22" s="9"/>
      <c r="D22" s="9"/>
      <c r="E22" s="9"/>
      <c r="F22" s="9"/>
      <c r="G22" s="9"/>
      <c r="H22" s="9"/>
      <c r="I22" s="9"/>
      <c r="J22" s="9"/>
      <c r="K22" s="9"/>
      <c r="L22" s="9"/>
      <c r="M22" s="9"/>
      <c r="N22" s="9"/>
      <c r="O22" s="9"/>
      <c r="P22" s="9"/>
      <c r="Q22" s="9"/>
      <c r="R22" s="9"/>
      <c r="S22" s="9"/>
      <c r="T22" s="9"/>
    </row>
    <row r="23" spans="1:20" s="7" customFormat="1" ht="20.25" customHeight="1" x14ac:dyDescent="0.15">
      <c r="A23" s="15" t="s">
        <v>252</v>
      </c>
      <c r="B23" s="9"/>
      <c r="C23" s="9"/>
      <c r="D23" s="9"/>
      <c r="E23" s="9"/>
      <c r="F23" s="9"/>
      <c r="G23" s="9"/>
      <c r="H23" s="9"/>
      <c r="I23" s="9"/>
      <c r="J23" s="9"/>
      <c r="K23" s="9"/>
      <c r="L23" s="9"/>
      <c r="M23" s="9"/>
      <c r="N23" s="9"/>
      <c r="O23" s="9"/>
      <c r="P23" s="9"/>
      <c r="Q23" s="9"/>
      <c r="R23" s="9"/>
      <c r="S23" s="9"/>
    </row>
    <row r="24" spans="1:20" s="8" customFormat="1" ht="20.100000000000001" customHeight="1" x14ac:dyDescent="0.15">
      <c r="A24" s="15" t="s">
        <v>237</v>
      </c>
      <c r="B24" s="9"/>
      <c r="C24" s="9"/>
      <c r="D24" s="9"/>
      <c r="E24" s="9"/>
      <c r="F24" s="9"/>
      <c r="G24" s="9"/>
      <c r="H24" s="9"/>
      <c r="I24" s="9"/>
      <c r="J24" s="9"/>
      <c r="K24" s="9"/>
      <c r="L24" s="9"/>
      <c r="M24" s="9"/>
      <c r="N24" s="9"/>
      <c r="O24" s="9"/>
      <c r="P24" s="9"/>
      <c r="Q24" s="9"/>
      <c r="R24" s="9"/>
      <c r="S24" s="9"/>
      <c r="T24" s="9"/>
    </row>
    <row r="25" spans="1:20" s="7" customFormat="1" ht="20.25" customHeight="1" x14ac:dyDescent="0.15">
      <c r="B25" s="9"/>
      <c r="C25" s="9"/>
      <c r="D25" s="9"/>
      <c r="E25" s="9"/>
      <c r="F25" s="9"/>
      <c r="G25" s="9"/>
      <c r="H25" s="9"/>
      <c r="I25" s="9"/>
      <c r="J25" s="9"/>
      <c r="K25" s="9"/>
      <c r="L25" s="9"/>
      <c r="M25" s="9"/>
      <c r="N25" s="9"/>
      <c r="O25" s="9"/>
      <c r="P25" s="9"/>
      <c r="Q25" s="9"/>
      <c r="R25" s="9"/>
      <c r="S25" s="9"/>
      <c r="T25" s="9"/>
    </row>
    <row r="26" spans="1:20" ht="20.25" customHeight="1" x14ac:dyDescent="0.15"/>
    <row r="27" spans="1:20" ht="20.25" customHeight="1" x14ac:dyDescent="0.15"/>
    <row r="28" spans="1:20" ht="19.5" customHeight="1" x14ac:dyDescent="0.15"/>
    <row r="29" spans="1:20" ht="19.5" customHeight="1" x14ac:dyDescent="0.15"/>
    <row r="30" spans="1:20" ht="16.5" x14ac:dyDescent="0.15">
      <c r="B30" s="34"/>
      <c r="C30" s="34"/>
    </row>
    <row r="31" spans="1:20" ht="16.5" x14ac:dyDescent="0.15">
      <c r="B31" s="34"/>
      <c r="C31" s="34"/>
    </row>
    <row r="32" spans="1:20" ht="16.5" x14ac:dyDescent="0.15">
      <c r="B32" s="34"/>
      <c r="C32" s="34"/>
    </row>
    <row r="33" spans="2:15" ht="16.5" x14ac:dyDescent="0.15">
      <c r="B33" s="34"/>
      <c r="C33" s="34"/>
    </row>
    <row r="34" spans="2:15" ht="16.5" x14ac:dyDescent="0.15">
      <c r="B34" s="34"/>
      <c r="C34" s="34"/>
    </row>
    <row r="35" spans="2:15" ht="16.5" x14ac:dyDescent="0.15">
      <c r="B35" s="34"/>
      <c r="C35" s="34"/>
    </row>
    <row r="36" spans="2:15" ht="16.5" x14ac:dyDescent="0.15">
      <c r="B36" s="34"/>
      <c r="C36" s="34"/>
    </row>
    <row r="37" spans="2:15" ht="16.5" x14ac:dyDescent="0.15">
      <c r="B37" s="34"/>
      <c r="C37" s="34"/>
    </row>
    <row r="38" spans="2:15" ht="16.5" x14ac:dyDescent="0.15">
      <c r="B38" s="34"/>
      <c r="C38" s="34"/>
    </row>
    <row r="39" spans="2:15" ht="16.5" x14ac:dyDescent="0.15">
      <c r="B39" s="34"/>
      <c r="C39" s="34"/>
    </row>
    <row r="40" spans="2:15" ht="16.5" x14ac:dyDescent="0.15">
      <c r="B40" s="34"/>
      <c r="C40" s="34"/>
    </row>
    <row r="41" spans="2:15" ht="16.5" x14ac:dyDescent="0.15">
      <c r="B41" s="34"/>
      <c r="C41" s="34"/>
    </row>
    <row r="42" spans="2:15" ht="16.5" x14ac:dyDescent="0.15">
      <c r="B42" s="34"/>
      <c r="C42" s="34"/>
    </row>
    <row r="43" spans="2:15" ht="16.5" x14ac:dyDescent="0.15">
      <c r="B43" s="34"/>
      <c r="C43" s="34"/>
    </row>
    <row r="44" spans="2:15" ht="16.5" x14ac:dyDescent="0.15">
      <c r="B44" s="34"/>
      <c r="C44" s="34"/>
    </row>
    <row r="45" spans="2:15" ht="16.5" x14ac:dyDescent="0.15">
      <c r="B45" s="34"/>
      <c r="C45" s="34"/>
      <c r="L45" s="1"/>
      <c r="M45" s="1"/>
      <c r="N45" s="1"/>
      <c r="O45" s="1"/>
    </row>
    <row r="46" spans="2:15" ht="16.5" x14ac:dyDescent="0.15">
      <c r="B46" s="34"/>
      <c r="C46" s="34"/>
      <c r="L46" s="1"/>
      <c r="M46" s="1"/>
      <c r="N46" s="1"/>
      <c r="O46" s="1"/>
    </row>
    <row r="47" spans="2:15" ht="16.5" x14ac:dyDescent="0.15">
      <c r="B47" s="34"/>
      <c r="C47" s="34"/>
      <c r="L47" s="1"/>
      <c r="M47" s="1"/>
      <c r="N47" s="1"/>
      <c r="O47" s="1"/>
    </row>
    <row r="48" spans="2:15" ht="16.5" x14ac:dyDescent="0.15">
      <c r="B48" s="34"/>
      <c r="C48" s="34"/>
      <c r="L48" s="1"/>
      <c r="M48" s="1"/>
      <c r="N48" s="1"/>
      <c r="O48" s="1"/>
    </row>
    <row r="49" spans="2:15" ht="16.5" x14ac:dyDescent="0.15">
      <c r="B49" s="34"/>
      <c r="C49" s="34"/>
      <c r="L49" s="1"/>
      <c r="M49" s="1"/>
      <c r="N49" s="1"/>
      <c r="O49" s="1"/>
    </row>
    <row r="50" spans="2:15" ht="16.5" x14ac:dyDescent="0.15">
      <c r="B50" s="34"/>
      <c r="C50" s="34"/>
      <c r="L50" s="1"/>
      <c r="M50" s="1"/>
      <c r="N50" s="1"/>
      <c r="O50" s="1"/>
    </row>
    <row r="51" spans="2:15" ht="16.5" x14ac:dyDescent="0.15">
      <c r="B51" s="34"/>
      <c r="C51" s="34"/>
      <c r="L51" s="1"/>
      <c r="M51" s="1"/>
      <c r="N51" s="1"/>
      <c r="O51" s="1"/>
    </row>
    <row r="52" spans="2:15" ht="16.5" x14ac:dyDescent="0.15">
      <c r="B52" s="34"/>
      <c r="C52" s="34"/>
      <c r="L52" s="1"/>
      <c r="M52" s="1"/>
      <c r="N52" s="1"/>
      <c r="O52" s="1"/>
    </row>
    <row r="53" spans="2:15" ht="16.5" x14ac:dyDescent="0.15">
      <c r="B53" s="34"/>
      <c r="C53" s="34"/>
      <c r="L53" s="1"/>
      <c r="M53" s="1"/>
      <c r="N53" s="1"/>
      <c r="O53" s="1"/>
    </row>
    <row r="54" spans="2:15" ht="16.5" x14ac:dyDescent="0.15">
      <c r="B54" s="34"/>
      <c r="C54" s="34"/>
      <c r="L54" s="1"/>
      <c r="M54" s="1"/>
      <c r="N54" s="1"/>
      <c r="O54" s="1"/>
    </row>
    <row r="55" spans="2:15" ht="16.5" x14ac:dyDescent="0.15">
      <c r="B55" s="34"/>
      <c r="C55" s="34"/>
      <c r="L55" s="1"/>
      <c r="M55" s="1"/>
      <c r="N55" s="1"/>
      <c r="O55" s="1"/>
    </row>
    <row r="56" spans="2:15" ht="16.5" x14ac:dyDescent="0.15">
      <c r="B56" s="34"/>
      <c r="C56" s="34"/>
      <c r="L56" s="1"/>
      <c r="M56" s="1"/>
      <c r="N56" s="1"/>
      <c r="O56" s="1"/>
    </row>
    <row r="57" spans="2:15" ht="16.5" x14ac:dyDescent="0.15">
      <c r="B57" s="34"/>
      <c r="C57" s="34"/>
      <c r="L57" s="1"/>
      <c r="M57" s="1"/>
      <c r="N57" s="1"/>
      <c r="O57" s="1"/>
    </row>
    <row r="58" spans="2:15" ht="16.5" x14ac:dyDescent="0.15">
      <c r="B58" s="34"/>
      <c r="C58" s="34"/>
      <c r="L58" s="1"/>
      <c r="M58" s="1"/>
      <c r="N58" s="1"/>
      <c r="O58" s="1"/>
    </row>
    <row r="59" spans="2:15" ht="16.5" x14ac:dyDescent="0.15">
      <c r="B59" s="34"/>
      <c r="C59" s="34"/>
      <c r="L59" s="1"/>
      <c r="M59" s="1"/>
      <c r="N59" s="1"/>
      <c r="O59" s="1"/>
    </row>
    <row r="60" spans="2:15" ht="16.5" x14ac:dyDescent="0.15">
      <c r="B60" s="34"/>
      <c r="C60" s="34"/>
      <c r="L60" s="1"/>
      <c r="M60" s="1"/>
      <c r="N60" s="1"/>
      <c r="O60" s="1"/>
    </row>
    <row r="61" spans="2:15" ht="16.5" x14ac:dyDescent="0.15">
      <c r="B61" s="34"/>
      <c r="C61" s="34"/>
      <c r="L61" s="1"/>
      <c r="M61" s="1"/>
      <c r="N61" s="1"/>
      <c r="O61" s="1"/>
    </row>
    <row r="62" spans="2:15" ht="16.5" x14ac:dyDescent="0.15">
      <c r="B62" s="34"/>
      <c r="C62" s="34"/>
      <c r="L62" s="1"/>
      <c r="M62" s="1"/>
      <c r="N62" s="1"/>
      <c r="O62" s="1"/>
    </row>
    <row r="63" spans="2:15" ht="16.5" x14ac:dyDescent="0.15">
      <c r="B63" s="34"/>
      <c r="C63" s="34"/>
      <c r="L63" s="1"/>
      <c r="M63" s="1"/>
      <c r="N63" s="1"/>
      <c r="O63" s="1"/>
    </row>
    <row r="64" spans="2:15" ht="16.5" x14ac:dyDescent="0.15">
      <c r="B64" s="34"/>
      <c r="C64" s="34"/>
      <c r="L64" s="1"/>
      <c r="M64" s="1"/>
      <c r="N64" s="1"/>
      <c r="O64" s="1"/>
    </row>
    <row r="65" spans="2:15" ht="16.5" x14ac:dyDescent="0.15">
      <c r="B65" s="34"/>
      <c r="C65" s="34"/>
      <c r="L65" s="1"/>
      <c r="M65" s="1"/>
      <c r="N65" s="1"/>
      <c r="O65" s="1"/>
    </row>
    <row r="66" spans="2:15" ht="16.5" x14ac:dyDescent="0.15">
      <c r="B66" s="34"/>
      <c r="C66" s="34"/>
      <c r="L66" s="1"/>
      <c r="M66" s="1"/>
      <c r="N66" s="1"/>
      <c r="O66" s="1"/>
    </row>
    <row r="67" spans="2:15" ht="16.5" x14ac:dyDescent="0.15">
      <c r="B67" s="34"/>
      <c r="C67" s="34"/>
      <c r="L67" s="1"/>
      <c r="M67" s="1"/>
      <c r="N67" s="1"/>
      <c r="O67" s="1"/>
    </row>
    <row r="68" spans="2:15" ht="16.5" x14ac:dyDescent="0.15">
      <c r="B68" s="34"/>
      <c r="C68" s="34"/>
      <c r="L68" s="1"/>
      <c r="M68" s="1"/>
      <c r="N68" s="1"/>
      <c r="O68" s="1"/>
    </row>
    <row r="69" spans="2:15" ht="16.5" x14ac:dyDescent="0.15">
      <c r="B69" s="34"/>
      <c r="C69" s="34"/>
      <c r="L69" s="1"/>
      <c r="M69" s="1"/>
      <c r="N69" s="1"/>
      <c r="O69" s="1"/>
    </row>
    <row r="70" spans="2:15" ht="16.5" x14ac:dyDescent="0.15">
      <c r="B70" s="34"/>
      <c r="C70" s="34"/>
      <c r="L70" s="1"/>
      <c r="M70" s="1"/>
      <c r="N70" s="1"/>
      <c r="O70" s="1"/>
    </row>
    <row r="71" spans="2:15" ht="16.5" x14ac:dyDescent="0.15">
      <c r="B71" s="34"/>
      <c r="C71" s="34"/>
      <c r="L71" s="1"/>
      <c r="M71" s="1"/>
      <c r="N71" s="1"/>
      <c r="O71" s="1"/>
    </row>
    <row r="72" spans="2:15" ht="16.5" x14ac:dyDescent="0.15">
      <c r="B72" s="34"/>
      <c r="C72" s="34"/>
      <c r="L72" s="1"/>
      <c r="M72" s="1"/>
      <c r="N72" s="1"/>
      <c r="O72" s="1"/>
    </row>
    <row r="73" spans="2:15" ht="16.5" x14ac:dyDescent="0.15">
      <c r="B73" s="34"/>
      <c r="C73" s="34"/>
      <c r="L73" s="1"/>
      <c r="M73" s="1"/>
      <c r="N73" s="1"/>
      <c r="O73" s="1"/>
    </row>
    <row r="74" spans="2:15" ht="16.5" x14ac:dyDescent="0.15">
      <c r="B74" s="34"/>
      <c r="C74" s="34"/>
      <c r="L74" s="1"/>
      <c r="M74" s="1"/>
      <c r="N74" s="1"/>
      <c r="O74" s="1"/>
    </row>
    <row r="75" spans="2:15" ht="16.5" x14ac:dyDescent="0.15">
      <c r="B75" s="34"/>
      <c r="C75" s="34"/>
      <c r="L75" s="1"/>
      <c r="M75" s="1"/>
      <c r="N75" s="1"/>
      <c r="O75" s="1"/>
    </row>
    <row r="76" spans="2:15" ht="16.5" x14ac:dyDescent="0.15">
      <c r="B76" s="34"/>
      <c r="C76" s="34"/>
      <c r="L76" s="1"/>
      <c r="M76" s="1"/>
      <c r="N76" s="1"/>
      <c r="O76" s="1"/>
    </row>
    <row r="77" spans="2:15" ht="16.5" x14ac:dyDescent="0.15">
      <c r="B77" s="34"/>
      <c r="C77" s="34"/>
      <c r="L77" s="1"/>
      <c r="M77" s="1"/>
      <c r="N77" s="1"/>
      <c r="O77" s="1"/>
    </row>
    <row r="78" spans="2:15" x14ac:dyDescent="0.15">
      <c r="L78" s="1"/>
      <c r="M78" s="1"/>
      <c r="N78" s="1"/>
      <c r="O78" s="1"/>
    </row>
    <row r="79" spans="2:15" x14ac:dyDescent="0.15">
      <c r="L79" s="1"/>
      <c r="M79" s="1"/>
      <c r="N79" s="1"/>
      <c r="O79" s="1"/>
    </row>
    <row r="80" spans="2:15" x14ac:dyDescent="0.15">
      <c r="L80" s="1"/>
      <c r="M80" s="1"/>
      <c r="N80" s="1"/>
      <c r="O80" s="1"/>
    </row>
    <row r="81" spans="12:15" x14ac:dyDescent="0.15">
      <c r="L81" s="1"/>
      <c r="M81" s="1"/>
      <c r="N81" s="1"/>
      <c r="O81" s="1"/>
    </row>
  </sheetData>
  <dataConsolidate/>
  <phoneticPr fontId="1"/>
  <dataValidations count="7">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Q4:Q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O4:P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J4:K18" xr:uid="{6D40FE8B-FC0C-4EFD-B8C9-68D4B03EB9B0}"/>
    <dataValidation showInputMessage="1" showErrorMessage="1" errorTitle="ドロップダウンリストより選択してください" promptTitle="千円単位（小数点も記載）" prompt="千円単位で小数点も記載してください" sqref="G4:H18" xr:uid="{022F5E94-2B72-443F-BC4E-0BF0E9BB1780}"/>
    <dataValidation allowBlank="1" showErrorMessage="1" promptTitle="年月日を記載してください" prompt="書式設定を変更せずに、年月日を記載してください" sqref="T4:T18" xr:uid="{49E64932-7B3F-425F-ACAA-EA8EF05ADF7C}"/>
    <dataValidation allowBlank="1" showErrorMessage="1" promptTitle="内示を受ける自治体名" prompt="事業実施主体となる自治体名を記入ください。内示は記入いただいた自治体宛となります。（補助対象施設種別との整合性に注意ください）" sqref="B4:B18" xr:uid="{38136A9B-1181-4B11-84A9-A1103D02FC9F}"/>
  </dataValidations>
  <pageMargins left="0.93" right="0.16" top="0.74803149606299213" bottom="0.74803149606299213" header="0.31496062992125984" footer="0.31496062992125984"/>
  <pageSetup paperSize="8" scale="5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S4:S18</xm:sqref>
        </x14:dataValidation>
        <x14:dataValidation type="list" allowBlank="1" showInputMessage="1" showErrorMessage="1" promptTitle="ドロップダウンリストより選択してください" xr:uid="{785D7E4A-F7C0-49FF-AEC1-C7BCB70CA329}">
          <x14:formula1>
            <xm:f>都道府県コード等!$L$3:$L$7</xm:f>
          </x14:formula1>
          <xm:sqref>C4:C18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I4:I18</xm:sqref>
        </x14:dataValidation>
        <x14:dataValidation type="list" allowBlank="1" showInputMessage="1" showErrorMessage="1" prompt="関係事業を選択してください" xr:uid="{10B93362-E880-42E4-83ED-AD70875F95B3}">
          <x14:formula1>
            <xm:f>都道府県コード等!$N$3:$N$8</xm:f>
          </x14:formula1>
          <xm:sqref>M4:M18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T80"/>
  <sheetViews>
    <sheetView view="pageBreakPreview" zoomScale="90" zoomScaleNormal="100" zoomScaleSheetLayoutView="90" workbookViewId="0">
      <pane ySplit="3" topLeftCell="A4" activePane="bottomLeft" state="frozen"/>
      <selection activeCell="F10" sqref="F10"/>
      <selection pane="bottomLeft" activeCell="B4" sqref="B4"/>
    </sheetView>
  </sheetViews>
  <sheetFormatPr defaultColWidth="4.25" defaultRowHeight="16.5" x14ac:dyDescent="0.15"/>
  <cols>
    <col min="1" max="1" width="4.125" style="10" bestFit="1" customWidth="1"/>
    <col min="2" max="2" width="17.125" style="10" customWidth="1"/>
    <col min="3" max="5" width="28.375" style="10" customWidth="1"/>
    <col min="6" max="6" width="43" style="10" customWidth="1"/>
    <col min="7" max="7" width="12.875" style="10" customWidth="1"/>
    <col min="8" max="9" width="15" style="10" customWidth="1"/>
    <col min="10" max="12" width="12.875" style="10" customWidth="1"/>
    <col min="13" max="13" width="16.125" style="10" customWidth="1"/>
    <col min="14" max="14" width="17.875" style="10" customWidth="1"/>
    <col min="15" max="16" width="21.75" style="10" customWidth="1"/>
    <col min="17" max="17" width="17" style="10" customWidth="1"/>
    <col min="18" max="18" width="17" style="48" customWidth="1"/>
    <col min="19" max="19" width="20.375" style="10" customWidth="1"/>
    <col min="20" max="20" width="11.625" style="10" customWidth="1"/>
    <col min="21" max="16384" width="4.25" style="10"/>
  </cols>
  <sheetData>
    <row r="1" spans="1:20" ht="18.75" x14ac:dyDescent="0.15">
      <c r="K1" s="47"/>
      <c r="L1" s="47"/>
      <c r="R1" s="10"/>
      <c r="T1" s="27" t="s">
        <v>0</v>
      </c>
    </row>
    <row r="2" spans="1:20" ht="20.100000000000001" customHeight="1" x14ac:dyDescent="0.15">
      <c r="A2" s="72" t="s">
        <v>239</v>
      </c>
      <c r="R2" s="10"/>
    </row>
    <row r="3" spans="1:20" s="21" customFormat="1" ht="119.25" customHeight="1" x14ac:dyDescent="0.15">
      <c r="A3" s="82" t="s">
        <v>1</v>
      </c>
      <c r="B3" s="83" t="s">
        <v>268</v>
      </c>
      <c r="C3" s="86" t="s">
        <v>76</v>
      </c>
      <c r="D3" s="83" t="s">
        <v>2</v>
      </c>
      <c r="E3" s="83" t="s">
        <v>270</v>
      </c>
      <c r="F3" s="83" t="s">
        <v>77</v>
      </c>
      <c r="G3" s="120" t="s">
        <v>257</v>
      </c>
      <c r="H3" s="120" t="s">
        <v>258</v>
      </c>
      <c r="I3" s="121" t="s">
        <v>259</v>
      </c>
      <c r="J3" s="121" t="s">
        <v>271</v>
      </c>
      <c r="K3" s="123" t="s">
        <v>272</v>
      </c>
      <c r="L3" s="84" t="s">
        <v>193</v>
      </c>
      <c r="M3" s="39" t="s">
        <v>266</v>
      </c>
      <c r="N3" s="87" t="s">
        <v>264</v>
      </c>
      <c r="O3" s="88" t="s">
        <v>82</v>
      </c>
      <c r="P3" s="117" t="s">
        <v>243</v>
      </c>
      <c r="Q3" s="86" t="s">
        <v>8</v>
      </c>
      <c r="R3" s="86" t="s">
        <v>83</v>
      </c>
      <c r="S3" s="57" t="s">
        <v>132</v>
      </c>
      <c r="T3" s="83" t="s">
        <v>10</v>
      </c>
    </row>
    <row r="4" spans="1:20" ht="20.25" customHeight="1" x14ac:dyDescent="0.15">
      <c r="A4" s="22">
        <v>1</v>
      </c>
      <c r="B4" s="12"/>
      <c r="C4" s="58"/>
      <c r="D4" s="12"/>
      <c r="E4" s="12"/>
      <c r="F4" s="32"/>
      <c r="G4" s="13"/>
      <c r="H4" s="13"/>
      <c r="I4" s="65">
        <f>ROUNDDOWN(MIN(G4,H4),0)</f>
        <v>0</v>
      </c>
      <c r="J4" s="65">
        <f>ROUNDDOWN(I4*1/2,0)</f>
        <v>0</v>
      </c>
      <c r="K4" s="65">
        <f>ROUNDDOWN(I4*1/4,0)</f>
        <v>0</v>
      </c>
      <c r="L4" s="127"/>
      <c r="M4" s="12"/>
      <c r="N4" s="33"/>
      <c r="O4" s="74" t="e">
        <f>N4/M4</f>
        <v>#DIV/0!</v>
      </c>
      <c r="P4" s="119"/>
      <c r="Q4" s="130"/>
      <c r="R4" s="58"/>
      <c r="S4" s="70"/>
      <c r="T4" s="33"/>
    </row>
    <row r="5" spans="1:20" ht="20.25" customHeight="1" x14ac:dyDescent="0.15">
      <c r="A5" s="22">
        <v>2</v>
      </c>
      <c r="B5" s="12"/>
      <c r="C5" s="58"/>
      <c r="D5" s="12"/>
      <c r="E5" s="12"/>
      <c r="F5" s="32"/>
      <c r="G5" s="13"/>
      <c r="H5" s="13"/>
      <c r="I5" s="65">
        <f>ROUNDDOWN(MIN(G5,H5),0)</f>
        <v>0</v>
      </c>
      <c r="J5" s="65">
        <f>ROUNDDOWN(I5*1/2,0)</f>
        <v>0</v>
      </c>
      <c r="K5" s="65">
        <f t="shared" ref="K5:K18" si="0">ROUNDDOWN(I5*1/4,0)</f>
        <v>0</v>
      </c>
      <c r="L5" s="132"/>
      <c r="M5" s="12"/>
      <c r="N5" s="33"/>
      <c r="O5" s="74" t="e">
        <f>N5/M5</f>
        <v>#DIV/0!</v>
      </c>
      <c r="P5" s="119"/>
      <c r="Q5" s="130"/>
      <c r="R5" s="58"/>
      <c r="S5" s="70"/>
      <c r="T5" s="33"/>
    </row>
    <row r="6" spans="1:20" ht="20.25" customHeight="1" x14ac:dyDescent="0.15">
      <c r="A6" s="22">
        <v>3</v>
      </c>
      <c r="B6" s="22"/>
      <c r="C6" s="58"/>
      <c r="D6" s="12"/>
      <c r="E6" s="12"/>
      <c r="F6" s="32"/>
      <c r="G6" s="13"/>
      <c r="H6" s="13"/>
      <c r="I6" s="65">
        <f t="shared" ref="I6:I18" si="1">ROUNDDOWN(MIN(G6,H6),0)</f>
        <v>0</v>
      </c>
      <c r="J6" s="65">
        <f t="shared" ref="J6:J18" si="2">ROUNDDOWN(I6*1/2,0)</f>
        <v>0</v>
      </c>
      <c r="K6" s="65">
        <f t="shared" si="0"/>
        <v>0</v>
      </c>
      <c r="L6" s="132"/>
      <c r="M6" s="12"/>
      <c r="N6" s="33"/>
      <c r="O6" s="74" t="e">
        <f t="shared" ref="O6:O18" si="3">N6/M6</f>
        <v>#DIV/0!</v>
      </c>
      <c r="P6" s="119"/>
      <c r="Q6" s="130"/>
      <c r="R6" s="58"/>
      <c r="S6" s="70"/>
      <c r="T6" s="33"/>
    </row>
    <row r="7" spans="1:20" ht="20.25" customHeight="1" x14ac:dyDescent="0.15">
      <c r="A7" s="22">
        <v>4</v>
      </c>
      <c r="B7" s="12"/>
      <c r="C7" s="58"/>
      <c r="D7" s="12"/>
      <c r="E7" s="12"/>
      <c r="F7" s="32"/>
      <c r="G7" s="13"/>
      <c r="H7" s="13"/>
      <c r="I7" s="65">
        <f t="shared" si="1"/>
        <v>0</v>
      </c>
      <c r="J7" s="65">
        <f t="shared" si="2"/>
        <v>0</v>
      </c>
      <c r="K7" s="65">
        <f t="shared" si="0"/>
        <v>0</v>
      </c>
      <c r="L7" s="132"/>
      <c r="M7" s="12"/>
      <c r="N7" s="33"/>
      <c r="O7" s="74" t="e">
        <f t="shared" si="3"/>
        <v>#DIV/0!</v>
      </c>
      <c r="P7" s="119"/>
      <c r="Q7" s="130"/>
      <c r="R7" s="58"/>
      <c r="S7" s="70"/>
      <c r="T7" s="33"/>
    </row>
    <row r="8" spans="1:20" ht="20.25" customHeight="1" x14ac:dyDescent="0.15">
      <c r="A8" s="22">
        <v>5</v>
      </c>
      <c r="B8" s="12"/>
      <c r="C8" s="58"/>
      <c r="D8" s="12"/>
      <c r="E8" s="12"/>
      <c r="F8" s="32"/>
      <c r="G8" s="13"/>
      <c r="H8" s="13"/>
      <c r="I8" s="65">
        <f t="shared" si="1"/>
        <v>0</v>
      </c>
      <c r="J8" s="65">
        <f>ROUNDDOWN(I8*1/2,0)</f>
        <v>0</v>
      </c>
      <c r="K8" s="65">
        <f t="shared" si="0"/>
        <v>0</v>
      </c>
      <c r="L8" s="132"/>
      <c r="M8" s="12"/>
      <c r="N8" s="33"/>
      <c r="O8" s="74" t="e">
        <f t="shared" si="3"/>
        <v>#DIV/0!</v>
      </c>
      <c r="P8" s="119"/>
      <c r="Q8" s="130"/>
      <c r="R8" s="58"/>
      <c r="S8" s="70"/>
      <c r="T8" s="33"/>
    </row>
    <row r="9" spans="1:20" ht="20.25" customHeight="1" x14ac:dyDescent="0.15">
      <c r="A9" s="22">
        <v>6</v>
      </c>
      <c r="B9" s="12"/>
      <c r="C9" s="58"/>
      <c r="D9" s="12"/>
      <c r="E9" s="12"/>
      <c r="F9" s="32"/>
      <c r="G9" s="13"/>
      <c r="H9" s="13"/>
      <c r="I9" s="65">
        <f>ROUNDDOWN(MIN(G9,H9),0)</f>
        <v>0</v>
      </c>
      <c r="J9" s="65">
        <f>ROUNDDOWN(I9*1/2,0)</f>
        <v>0</v>
      </c>
      <c r="K9" s="65">
        <f t="shared" si="0"/>
        <v>0</v>
      </c>
      <c r="L9" s="132"/>
      <c r="M9" s="12"/>
      <c r="N9" s="33"/>
      <c r="O9" s="74" t="e">
        <f t="shared" si="3"/>
        <v>#DIV/0!</v>
      </c>
      <c r="P9" s="119"/>
      <c r="Q9" s="130"/>
      <c r="R9" s="58"/>
      <c r="S9" s="70"/>
      <c r="T9" s="33"/>
    </row>
    <row r="10" spans="1:20" ht="20.25" customHeight="1" x14ac:dyDescent="0.15">
      <c r="A10" s="22">
        <v>7</v>
      </c>
      <c r="B10" s="12"/>
      <c r="C10" s="58"/>
      <c r="D10" s="12"/>
      <c r="E10" s="12"/>
      <c r="F10" s="32"/>
      <c r="G10" s="13"/>
      <c r="H10" s="13"/>
      <c r="I10" s="65">
        <f t="shared" si="1"/>
        <v>0</v>
      </c>
      <c r="J10" s="65">
        <f t="shared" si="2"/>
        <v>0</v>
      </c>
      <c r="K10" s="65">
        <f>ROUNDDOWN(I10*1/4,0)</f>
        <v>0</v>
      </c>
      <c r="L10" s="132"/>
      <c r="M10" s="12"/>
      <c r="N10" s="33"/>
      <c r="O10" s="74" t="e">
        <f t="shared" si="3"/>
        <v>#DIV/0!</v>
      </c>
      <c r="P10" s="119"/>
      <c r="Q10" s="130"/>
      <c r="R10" s="58"/>
      <c r="S10" s="70"/>
      <c r="T10" s="33"/>
    </row>
    <row r="11" spans="1:20" ht="20.25" customHeight="1" x14ac:dyDescent="0.15">
      <c r="A11" s="22">
        <v>8</v>
      </c>
      <c r="B11" s="12"/>
      <c r="C11" s="58"/>
      <c r="D11" s="12"/>
      <c r="E11" s="12"/>
      <c r="F11" s="32"/>
      <c r="G11" s="13"/>
      <c r="H11" s="13"/>
      <c r="I11" s="65">
        <f t="shared" si="1"/>
        <v>0</v>
      </c>
      <c r="J11" s="65">
        <f t="shared" si="2"/>
        <v>0</v>
      </c>
      <c r="K11" s="65">
        <f t="shared" si="0"/>
        <v>0</v>
      </c>
      <c r="L11" s="132"/>
      <c r="M11" s="12"/>
      <c r="N11" s="33"/>
      <c r="O11" s="74" t="e">
        <f t="shared" si="3"/>
        <v>#DIV/0!</v>
      </c>
      <c r="P11" s="119"/>
      <c r="Q11" s="130"/>
      <c r="R11" s="58"/>
      <c r="S11" s="70"/>
      <c r="T11" s="33"/>
    </row>
    <row r="12" spans="1:20" ht="20.25" customHeight="1" x14ac:dyDescent="0.15">
      <c r="A12" s="22">
        <v>9</v>
      </c>
      <c r="B12" s="12"/>
      <c r="C12" s="58"/>
      <c r="D12" s="12"/>
      <c r="E12" s="12"/>
      <c r="F12" s="32"/>
      <c r="G12" s="13"/>
      <c r="H12" s="13"/>
      <c r="I12" s="65">
        <f t="shared" si="1"/>
        <v>0</v>
      </c>
      <c r="J12" s="65">
        <f t="shared" si="2"/>
        <v>0</v>
      </c>
      <c r="K12" s="65">
        <f t="shared" si="0"/>
        <v>0</v>
      </c>
      <c r="L12" s="132"/>
      <c r="M12" s="12"/>
      <c r="N12" s="33"/>
      <c r="O12" s="74" t="e">
        <f t="shared" si="3"/>
        <v>#DIV/0!</v>
      </c>
      <c r="P12" s="119"/>
      <c r="Q12" s="130"/>
      <c r="R12" s="58"/>
      <c r="S12" s="70"/>
      <c r="T12" s="33"/>
    </row>
    <row r="13" spans="1:20" ht="20.25" customHeight="1" x14ac:dyDescent="0.15">
      <c r="A13" s="22">
        <v>10</v>
      </c>
      <c r="B13" s="12"/>
      <c r="C13" s="58"/>
      <c r="D13" s="12"/>
      <c r="E13" s="12"/>
      <c r="F13" s="32"/>
      <c r="G13" s="13"/>
      <c r="H13" s="13"/>
      <c r="I13" s="65">
        <f t="shared" si="1"/>
        <v>0</v>
      </c>
      <c r="J13" s="65">
        <f t="shared" si="2"/>
        <v>0</v>
      </c>
      <c r="K13" s="65">
        <f t="shared" si="0"/>
        <v>0</v>
      </c>
      <c r="L13" s="132"/>
      <c r="M13" s="12"/>
      <c r="N13" s="33"/>
      <c r="O13" s="74" t="e">
        <f t="shared" si="3"/>
        <v>#DIV/0!</v>
      </c>
      <c r="P13" s="119"/>
      <c r="Q13" s="130"/>
      <c r="R13" s="58"/>
      <c r="S13" s="70"/>
      <c r="T13" s="33"/>
    </row>
    <row r="14" spans="1:20" ht="20.25" customHeight="1" x14ac:dyDescent="0.15">
      <c r="A14" s="22">
        <v>11</v>
      </c>
      <c r="B14" s="12"/>
      <c r="C14" s="58"/>
      <c r="D14" s="12"/>
      <c r="E14" s="12"/>
      <c r="F14" s="32"/>
      <c r="G14" s="13"/>
      <c r="H14" s="13"/>
      <c r="I14" s="65">
        <f t="shared" si="1"/>
        <v>0</v>
      </c>
      <c r="J14" s="65">
        <f t="shared" si="2"/>
        <v>0</v>
      </c>
      <c r="K14" s="65">
        <f t="shared" si="0"/>
        <v>0</v>
      </c>
      <c r="L14" s="132"/>
      <c r="M14" s="12"/>
      <c r="N14" s="33"/>
      <c r="O14" s="74" t="e">
        <f t="shared" si="3"/>
        <v>#DIV/0!</v>
      </c>
      <c r="P14" s="119"/>
      <c r="Q14" s="130"/>
      <c r="R14" s="58"/>
      <c r="S14" s="70"/>
      <c r="T14" s="33"/>
    </row>
    <row r="15" spans="1:20" ht="20.25" customHeight="1" x14ac:dyDescent="0.15">
      <c r="A15" s="22">
        <v>12</v>
      </c>
      <c r="B15" s="12"/>
      <c r="C15" s="58"/>
      <c r="D15" s="12"/>
      <c r="E15" s="12"/>
      <c r="F15" s="32"/>
      <c r="G15" s="13"/>
      <c r="H15" s="13"/>
      <c r="I15" s="65">
        <f t="shared" si="1"/>
        <v>0</v>
      </c>
      <c r="J15" s="65">
        <f t="shared" si="2"/>
        <v>0</v>
      </c>
      <c r="K15" s="65">
        <f t="shared" si="0"/>
        <v>0</v>
      </c>
      <c r="L15" s="132"/>
      <c r="M15" s="12"/>
      <c r="N15" s="33"/>
      <c r="O15" s="74" t="e">
        <f t="shared" si="3"/>
        <v>#DIV/0!</v>
      </c>
      <c r="P15" s="119"/>
      <c r="Q15" s="130"/>
      <c r="R15" s="58"/>
      <c r="S15" s="70"/>
      <c r="T15" s="33"/>
    </row>
    <row r="16" spans="1:20" ht="20.25" customHeight="1" x14ac:dyDescent="0.15">
      <c r="A16" s="22">
        <v>13</v>
      </c>
      <c r="B16" s="12"/>
      <c r="C16" s="58"/>
      <c r="D16" s="12"/>
      <c r="E16" s="12"/>
      <c r="F16" s="32"/>
      <c r="G16" s="13"/>
      <c r="H16" s="13"/>
      <c r="I16" s="65">
        <f t="shared" si="1"/>
        <v>0</v>
      </c>
      <c r="J16" s="65">
        <f t="shared" si="2"/>
        <v>0</v>
      </c>
      <c r="K16" s="65">
        <f t="shared" si="0"/>
        <v>0</v>
      </c>
      <c r="L16" s="132"/>
      <c r="M16" s="12"/>
      <c r="N16" s="33"/>
      <c r="O16" s="74" t="e">
        <f t="shared" si="3"/>
        <v>#DIV/0!</v>
      </c>
      <c r="P16" s="119"/>
      <c r="Q16" s="130"/>
      <c r="R16" s="58"/>
      <c r="S16" s="70"/>
      <c r="T16" s="33"/>
    </row>
    <row r="17" spans="1:20" ht="20.25" customHeight="1" x14ac:dyDescent="0.15">
      <c r="A17" s="22">
        <v>14</v>
      </c>
      <c r="B17" s="12"/>
      <c r="C17" s="58"/>
      <c r="D17" s="12"/>
      <c r="E17" s="12"/>
      <c r="F17" s="32"/>
      <c r="G17" s="13"/>
      <c r="H17" s="13"/>
      <c r="I17" s="65">
        <f t="shared" si="1"/>
        <v>0</v>
      </c>
      <c r="J17" s="65">
        <f t="shared" si="2"/>
        <v>0</v>
      </c>
      <c r="K17" s="65">
        <f t="shared" si="0"/>
        <v>0</v>
      </c>
      <c r="L17" s="132"/>
      <c r="M17" s="12"/>
      <c r="N17" s="33"/>
      <c r="O17" s="74" t="e">
        <f t="shared" si="3"/>
        <v>#DIV/0!</v>
      </c>
      <c r="P17" s="119"/>
      <c r="Q17" s="130"/>
      <c r="R17" s="58"/>
      <c r="S17" s="70"/>
      <c r="T17" s="33"/>
    </row>
    <row r="18" spans="1:20" ht="20.25" customHeight="1" x14ac:dyDescent="0.15">
      <c r="A18" s="22">
        <v>15</v>
      </c>
      <c r="B18" s="12"/>
      <c r="C18" s="58"/>
      <c r="D18" s="12"/>
      <c r="E18" s="12"/>
      <c r="F18" s="32"/>
      <c r="G18" s="13"/>
      <c r="H18" s="13"/>
      <c r="I18" s="65">
        <f t="shared" si="1"/>
        <v>0</v>
      </c>
      <c r="J18" s="65">
        <f t="shared" si="2"/>
        <v>0</v>
      </c>
      <c r="K18" s="65">
        <f t="shared" si="0"/>
        <v>0</v>
      </c>
      <c r="L18" s="132"/>
      <c r="M18" s="12"/>
      <c r="N18" s="33"/>
      <c r="O18" s="74" t="e">
        <f t="shared" si="3"/>
        <v>#DIV/0!</v>
      </c>
      <c r="P18" s="119"/>
      <c r="Q18" s="130"/>
      <c r="R18" s="58"/>
      <c r="S18" s="70"/>
      <c r="T18" s="33"/>
    </row>
    <row r="19" spans="1:20" s="9" customFormat="1" ht="20.25" customHeight="1" x14ac:dyDescent="0.15">
      <c r="A19" s="21" t="s">
        <v>84</v>
      </c>
    </row>
    <row r="20" spans="1:20" s="9" customFormat="1" ht="20.25" customHeight="1" x14ac:dyDescent="0.15">
      <c r="A20" s="21" t="s">
        <v>16</v>
      </c>
    </row>
    <row r="21" spans="1:20" s="9" customFormat="1" ht="20.100000000000001" customHeight="1" x14ac:dyDescent="0.15">
      <c r="A21" s="112" t="s">
        <v>85</v>
      </c>
    </row>
    <row r="22" spans="1:20" s="9" customFormat="1" ht="20.25" customHeight="1" x14ac:dyDescent="0.15">
      <c r="A22" s="21" t="s">
        <v>244</v>
      </c>
    </row>
    <row r="23" spans="1:20" s="9" customFormat="1" ht="20.100000000000001" customHeight="1" x14ac:dyDescent="0.15">
      <c r="A23" s="112" t="s">
        <v>247</v>
      </c>
    </row>
    <row r="24" spans="1:20" s="9" customFormat="1" ht="20.25" customHeight="1" x14ac:dyDescent="0.15"/>
    <row r="25" spans="1:20" ht="20.25" customHeight="1" x14ac:dyDescent="0.15">
      <c r="R25" s="10"/>
    </row>
    <row r="26" spans="1:20" ht="20.25" customHeight="1" x14ac:dyDescent="0.15"/>
    <row r="27" spans="1:20" ht="19.5" customHeight="1" x14ac:dyDescent="0.15"/>
    <row r="28" spans="1:20" ht="19.5" customHeight="1" x14ac:dyDescent="0.15"/>
    <row r="30" spans="1:20" x14ac:dyDescent="0.15">
      <c r="J30" s="49"/>
    </row>
    <row r="44" spans="13:14" x14ac:dyDescent="0.15">
      <c r="M44" s="50"/>
      <c r="N44" s="50"/>
    </row>
    <row r="45" spans="13:14" x14ac:dyDescent="0.15">
      <c r="M45" s="50"/>
      <c r="N45" s="50"/>
    </row>
    <row r="46" spans="13:14" x14ac:dyDescent="0.15">
      <c r="M46" s="50"/>
      <c r="N46" s="50"/>
    </row>
    <row r="47" spans="13:14" x14ac:dyDescent="0.15">
      <c r="M47" s="50"/>
      <c r="N47" s="50"/>
    </row>
    <row r="48" spans="13:14" x14ac:dyDescent="0.15">
      <c r="M48" s="50"/>
      <c r="N48" s="50"/>
    </row>
    <row r="49" spans="13:14" x14ac:dyDescent="0.15">
      <c r="M49" s="50"/>
      <c r="N49" s="50"/>
    </row>
    <row r="50" spans="13:14" x14ac:dyDescent="0.15">
      <c r="M50" s="50"/>
      <c r="N50" s="50"/>
    </row>
    <row r="51" spans="13:14" x14ac:dyDescent="0.15">
      <c r="M51" s="50"/>
      <c r="N51" s="50"/>
    </row>
    <row r="52" spans="13:14" x14ac:dyDescent="0.15">
      <c r="M52" s="50"/>
      <c r="N52" s="50"/>
    </row>
    <row r="53" spans="13:14" x14ac:dyDescent="0.15">
      <c r="M53" s="50"/>
      <c r="N53" s="50"/>
    </row>
    <row r="54" spans="13:14" x14ac:dyDescent="0.15">
      <c r="M54" s="50"/>
      <c r="N54" s="50"/>
    </row>
    <row r="55" spans="13:14" x14ac:dyDescent="0.15">
      <c r="M55" s="50"/>
      <c r="N55" s="50"/>
    </row>
    <row r="56" spans="13:14" x14ac:dyDescent="0.15">
      <c r="M56" s="50"/>
      <c r="N56" s="50"/>
    </row>
    <row r="57" spans="13:14" x14ac:dyDescent="0.15">
      <c r="M57" s="50"/>
      <c r="N57" s="50"/>
    </row>
    <row r="58" spans="13:14" x14ac:dyDescent="0.15">
      <c r="M58" s="50"/>
      <c r="N58" s="50"/>
    </row>
    <row r="59" spans="13:14" x14ac:dyDescent="0.15">
      <c r="M59" s="50"/>
      <c r="N59" s="50"/>
    </row>
    <row r="60" spans="13:14" x14ac:dyDescent="0.15">
      <c r="M60" s="50"/>
      <c r="N60" s="50"/>
    </row>
    <row r="61" spans="13:14" x14ac:dyDescent="0.15">
      <c r="M61" s="50"/>
      <c r="N61" s="50"/>
    </row>
    <row r="62" spans="13:14" x14ac:dyDescent="0.15">
      <c r="M62" s="50"/>
      <c r="N62" s="50"/>
    </row>
    <row r="63" spans="13:14" x14ac:dyDescent="0.15">
      <c r="M63" s="50"/>
      <c r="N63" s="50"/>
    </row>
    <row r="64" spans="13:14" x14ac:dyDescent="0.15">
      <c r="M64" s="50"/>
      <c r="N64" s="50"/>
    </row>
    <row r="65" spans="13:14" x14ac:dyDescent="0.15">
      <c r="M65" s="50"/>
      <c r="N65" s="50"/>
    </row>
    <row r="66" spans="13:14" x14ac:dyDescent="0.15">
      <c r="M66" s="50"/>
      <c r="N66" s="50"/>
    </row>
    <row r="67" spans="13:14" x14ac:dyDescent="0.15">
      <c r="M67" s="50"/>
      <c r="N67" s="50"/>
    </row>
    <row r="68" spans="13:14" x14ac:dyDescent="0.15">
      <c r="M68" s="50"/>
      <c r="N68" s="50"/>
    </row>
    <row r="69" spans="13:14" x14ac:dyDescent="0.15">
      <c r="M69" s="50"/>
      <c r="N69" s="50"/>
    </row>
    <row r="70" spans="13:14" x14ac:dyDescent="0.15">
      <c r="M70" s="50"/>
      <c r="N70" s="50"/>
    </row>
    <row r="71" spans="13:14" x14ac:dyDescent="0.15">
      <c r="M71" s="50"/>
      <c r="N71" s="50"/>
    </row>
    <row r="72" spans="13:14" x14ac:dyDescent="0.15">
      <c r="M72" s="50"/>
      <c r="N72" s="50"/>
    </row>
    <row r="73" spans="13:14" x14ac:dyDescent="0.15">
      <c r="M73" s="50"/>
      <c r="N73" s="50"/>
    </row>
    <row r="74" spans="13:14" x14ac:dyDescent="0.15">
      <c r="M74" s="50"/>
      <c r="N74" s="50"/>
    </row>
    <row r="75" spans="13:14" x14ac:dyDescent="0.15">
      <c r="M75" s="50"/>
      <c r="N75" s="50"/>
    </row>
    <row r="76" spans="13:14" x14ac:dyDescent="0.15">
      <c r="M76" s="50"/>
      <c r="N76" s="50"/>
    </row>
    <row r="77" spans="13:14" x14ac:dyDescent="0.15">
      <c r="M77" s="50"/>
      <c r="N77" s="50"/>
    </row>
    <row r="78" spans="13:14" x14ac:dyDescent="0.15">
      <c r="M78" s="50"/>
      <c r="N78" s="50"/>
    </row>
    <row r="79" spans="13:14" x14ac:dyDescent="0.15">
      <c r="M79" s="50"/>
      <c r="N79" s="50"/>
    </row>
    <row r="80" spans="13:14" x14ac:dyDescent="0.15">
      <c r="M80" s="50"/>
      <c r="N80" s="50"/>
    </row>
  </sheetData>
  <dataConsolidate/>
  <phoneticPr fontId="1"/>
  <dataValidations count="7">
    <dataValidation allowBlank="1" showErrorMessage="1" promptTitle="年月日を記載してください" prompt="書式設定を変更せずに、年月日を記載してください" sqref="N4:P18 T4:T18" xr:uid="{00000000-0002-0000-0600-000004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B4:B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G4:H18" xr:uid="{AECAC01A-CCD2-4A93-BE48-8098CC79FEC4}"/>
    <dataValidation showInputMessage="1" showErrorMessage="1" errorTitle="ドロップダウンリストより選択してください" prompt="自動計算。千円未満切捨て。" sqref="J4:K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0D83D72B-0D0C-46E3-9E8F-9081A43CDB53}">
      <formula1>"有,無"</formula1>
    </dataValidation>
    <dataValidation showInputMessage="1" showErrorMessage="1" errorTitle="ドロップダウンリストより選択してください" promptTitle="千円未満切捨て" prompt="自動計算" sqref="I4:I18" xr:uid="{94FDFC86-3494-4B35-8D25-30A76DEC9B68}"/>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C4:C18</xm:sqref>
        </x14:dataValidation>
        <x14:dataValidation type="list" allowBlank="1" showInputMessage="1" showErrorMessage="1" xr:uid="{5D47F0BD-D1BF-40C9-8A96-F330A85C3406}">
          <x14:formula1>
            <xm:f>都道府県コード等!$Q$3:$Q$4</xm:f>
          </x14:formula1>
          <xm:sqref>S4:S18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F54"/>
  <sheetViews>
    <sheetView view="pageBreakPreview" zoomScale="70" zoomScaleNormal="100" zoomScaleSheetLayoutView="70" workbookViewId="0">
      <pane ySplit="3" topLeftCell="A4" activePane="bottomLeft" state="frozen"/>
      <selection activeCell="F10" sqref="F10"/>
      <selection pane="bottomLeft" activeCell="B4" sqref="B4"/>
    </sheetView>
  </sheetViews>
  <sheetFormatPr defaultColWidth="4.25" defaultRowHeight="16.5" x14ac:dyDescent="0.15"/>
  <cols>
    <col min="1" max="1" width="6.625" style="10" customWidth="1"/>
    <col min="2" max="2" width="24.25" style="10" customWidth="1"/>
    <col min="3" max="3" width="28.375" style="10" customWidth="1"/>
    <col min="4" max="4" width="28.625" style="10" customWidth="1"/>
    <col min="5" max="5" width="35.625" style="10" customWidth="1"/>
    <col min="6" max="6" width="25.625" style="10" customWidth="1"/>
    <col min="7" max="7" width="41.25" style="10" customWidth="1"/>
    <col min="8" max="9" width="16.625" style="10" customWidth="1"/>
    <col min="10" max="10" width="19.125" style="10" customWidth="1"/>
    <col min="11" max="11" width="16.875" style="10" customWidth="1"/>
    <col min="12" max="12" width="17.25" style="10" customWidth="1"/>
    <col min="13" max="13" width="17" style="10" customWidth="1"/>
    <col min="14" max="15" width="16.5" style="10" customWidth="1"/>
    <col min="16" max="21" width="16.5" style="5" customWidth="1"/>
    <col min="22" max="24" width="16.5" style="10" customWidth="1"/>
    <col min="25" max="26" width="18.625" style="10" customWidth="1"/>
    <col min="27" max="27" width="18.75" style="10" customWidth="1"/>
    <col min="28" max="28" width="20" style="10" customWidth="1"/>
    <col min="29" max="30" width="16" style="10" customWidth="1"/>
    <col min="31" max="31" width="16.875" style="10" customWidth="1"/>
    <col min="32" max="32" width="16" style="10" customWidth="1"/>
    <col min="33" max="16384" width="4.25" style="10"/>
  </cols>
  <sheetData>
    <row r="1" spans="1:32" ht="12" customHeight="1" x14ac:dyDescent="0.15">
      <c r="L1" s="16"/>
    </row>
    <row r="2" spans="1:32" ht="30" customHeight="1" x14ac:dyDescent="0.15">
      <c r="A2" s="72" t="s">
        <v>260</v>
      </c>
      <c r="L2" s="16"/>
    </row>
    <row r="3" spans="1:32" s="45" customFormat="1" ht="114.75" customHeight="1" x14ac:dyDescent="0.15">
      <c r="A3" s="29" t="s">
        <v>1</v>
      </c>
      <c r="B3" s="30" t="s">
        <v>268</v>
      </c>
      <c r="C3" s="91" t="s">
        <v>76</v>
      </c>
      <c r="D3" s="30" t="s">
        <v>2</v>
      </c>
      <c r="E3" s="30" t="s">
        <v>270</v>
      </c>
      <c r="F3" s="92" t="s">
        <v>104</v>
      </c>
      <c r="G3" s="30" t="s">
        <v>105</v>
      </c>
      <c r="H3" s="120" t="s">
        <v>257</v>
      </c>
      <c r="I3" s="120" t="s">
        <v>258</v>
      </c>
      <c r="J3" s="121" t="s">
        <v>259</v>
      </c>
      <c r="K3" s="121" t="s">
        <v>271</v>
      </c>
      <c r="L3" s="124" t="s">
        <v>272</v>
      </c>
      <c r="M3" s="84" t="s">
        <v>193</v>
      </c>
      <c r="N3" s="95" t="s">
        <v>106</v>
      </c>
      <c r="O3" s="95" t="s">
        <v>178</v>
      </c>
      <c r="P3" s="92" t="s">
        <v>179</v>
      </c>
      <c r="Q3" s="92" t="s">
        <v>180</v>
      </c>
      <c r="R3" s="92" t="s">
        <v>181</v>
      </c>
      <c r="S3" s="95" t="s">
        <v>182</v>
      </c>
      <c r="T3" s="95" t="s">
        <v>183</v>
      </c>
      <c r="U3" s="95" t="s">
        <v>184</v>
      </c>
      <c r="V3" s="95" t="s">
        <v>185</v>
      </c>
      <c r="W3" s="95" t="s">
        <v>186</v>
      </c>
      <c r="X3" s="95" t="s">
        <v>187</v>
      </c>
      <c r="Y3" s="95" t="s">
        <v>249</v>
      </c>
      <c r="Z3" s="39" t="s">
        <v>266</v>
      </c>
      <c r="AA3" s="83" t="s">
        <v>136</v>
      </c>
      <c r="AB3" s="113" t="s">
        <v>243</v>
      </c>
      <c r="AC3" s="86" t="s">
        <v>8</v>
      </c>
      <c r="AD3" s="86" t="s">
        <v>83</v>
      </c>
      <c r="AE3" s="57" t="s">
        <v>132</v>
      </c>
      <c r="AF3" s="30" t="s">
        <v>10</v>
      </c>
    </row>
    <row r="4" spans="1:32" ht="22.5" customHeight="1" x14ac:dyDescent="0.15">
      <c r="A4" s="22">
        <v>1</v>
      </c>
      <c r="B4" s="12"/>
      <c r="C4" s="58"/>
      <c r="D4" s="12"/>
      <c r="E4" s="12"/>
      <c r="F4" s="90"/>
      <c r="G4" s="116"/>
      <c r="H4" s="13"/>
      <c r="I4" s="13"/>
      <c r="J4" s="65">
        <f>ROUNDDOWN(MIN(H4,I4),0)</f>
        <v>0</v>
      </c>
      <c r="K4" s="65">
        <f>ROUNDDOWN(J4*1/2,0)</f>
        <v>0</v>
      </c>
      <c r="L4" s="65">
        <f>ROUNDDOWN(J4*1/4,0)</f>
        <v>0</v>
      </c>
      <c r="M4" s="127"/>
      <c r="N4" s="86"/>
      <c r="O4" s="86"/>
      <c r="P4" s="86"/>
      <c r="Q4" s="86"/>
      <c r="R4" s="86"/>
      <c r="S4" s="86"/>
      <c r="T4" s="86"/>
      <c r="U4" s="86"/>
      <c r="V4" s="86"/>
      <c r="W4" s="86"/>
      <c r="X4" s="86"/>
      <c r="Y4" s="86"/>
      <c r="Z4" s="40"/>
      <c r="AA4" s="23"/>
      <c r="AB4" s="114"/>
      <c r="AC4" s="130"/>
      <c r="AD4" s="58"/>
      <c r="AE4" s="70"/>
      <c r="AF4" s="33"/>
    </row>
    <row r="5" spans="1:32" ht="22.5" customHeight="1" x14ac:dyDescent="0.15">
      <c r="A5" s="22">
        <v>2</v>
      </c>
      <c r="B5" s="12"/>
      <c r="C5" s="58"/>
      <c r="D5" s="12"/>
      <c r="E5" s="12"/>
      <c r="F5" s="90"/>
      <c r="G5" s="116"/>
      <c r="H5" s="13"/>
      <c r="I5" s="13"/>
      <c r="J5" s="65">
        <f>ROUNDDOWN(MIN(H5,I5),0)</f>
        <v>0</v>
      </c>
      <c r="K5" s="65">
        <f>ROUNDDOWN(J5*1/2,0)</f>
        <v>0</v>
      </c>
      <c r="L5" s="65">
        <f t="shared" ref="L5:L18" si="0">ROUNDDOWN(J5*1/4,0)</f>
        <v>0</v>
      </c>
      <c r="M5" s="132"/>
      <c r="N5" s="86"/>
      <c r="O5" s="86"/>
      <c r="P5" s="86"/>
      <c r="Q5" s="86"/>
      <c r="R5" s="86"/>
      <c r="S5" s="86"/>
      <c r="T5" s="86"/>
      <c r="U5" s="86"/>
      <c r="V5" s="86"/>
      <c r="W5" s="86"/>
      <c r="X5" s="86"/>
      <c r="Y5" s="86"/>
      <c r="Z5" s="23"/>
      <c r="AA5" s="23"/>
      <c r="AB5" s="114"/>
      <c r="AC5" s="130"/>
      <c r="AD5" s="58"/>
      <c r="AE5" s="70"/>
      <c r="AF5" s="33"/>
    </row>
    <row r="6" spans="1:32" ht="22.5" customHeight="1" x14ac:dyDescent="0.15">
      <c r="A6" s="22">
        <v>3</v>
      </c>
      <c r="B6" s="12"/>
      <c r="C6" s="58"/>
      <c r="D6" s="12"/>
      <c r="E6" s="12"/>
      <c r="F6" s="90"/>
      <c r="G6" s="116"/>
      <c r="H6" s="13"/>
      <c r="I6" s="13"/>
      <c r="J6" s="65">
        <f t="shared" ref="J6:J18" si="1">ROUNDDOWN(MIN(H6,I6),0)</f>
        <v>0</v>
      </c>
      <c r="K6" s="65">
        <f t="shared" ref="K6:K18" si="2">ROUNDDOWN(J6*1/2,0)</f>
        <v>0</v>
      </c>
      <c r="L6" s="65">
        <f t="shared" si="0"/>
        <v>0</v>
      </c>
      <c r="M6" s="132"/>
      <c r="N6" s="86"/>
      <c r="O6" s="86"/>
      <c r="P6" s="86"/>
      <c r="Q6" s="86"/>
      <c r="R6" s="86"/>
      <c r="S6" s="86"/>
      <c r="T6" s="86"/>
      <c r="U6" s="86"/>
      <c r="V6" s="86"/>
      <c r="W6" s="86"/>
      <c r="X6" s="86"/>
      <c r="Y6" s="86"/>
      <c r="Z6" s="23"/>
      <c r="AA6" s="23"/>
      <c r="AB6" s="114"/>
      <c r="AC6" s="130"/>
      <c r="AD6" s="58"/>
      <c r="AE6" s="70"/>
      <c r="AF6" s="33"/>
    </row>
    <row r="7" spans="1:32" ht="22.5" customHeight="1" x14ac:dyDescent="0.15">
      <c r="A7" s="22">
        <v>4</v>
      </c>
      <c r="B7" s="12"/>
      <c r="C7" s="58"/>
      <c r="D7" s="12"/>
      <c r="E7" s="12"/>
      <c r="F7" s="90"/>
      <c r="G7" s="116"/>
      <c r="H7" s="13"/>
      <c r="I7" s="13"/>
      <c r="J7" s="65">
        <f t="shared" si="1"/>
        <v>0</v>
      </c>
      <c r="K7" s="65">
        <f t="shared" si="2"/>
        <v>0</v>
      </c>
      <c r="L7" s="65">
        <f t="shared" si="0"/>
        <v>0</v>
      </c>
      <c r="M7" s="132"/>
      <c r="N7" s="86"/>
      <c r="O7" s="86"/>
      <c r="P7" s="86"/>
      <c r="Q7" s="86"/>
      <c r="R7" s="86"/>
      <c r="S7" s="86"/>
      <c r="T7" s="86"/>
      <c r="U7" s="86"/>
      <c r="V7" s="86"/>
      <c r="W7" s="86"/>
      <c r="X7" s="86"/>
      <c r="Y7" s="86"/>
      <c r="Z7" s="23"/>
      <c r="AA7" s="23"/>
      <c r="AB7" s="114"/>
      <c r="AC7" s="130"/>
      <c r="AD7" s="58"/>
      <c r="AE7" s="70"/>
      <c r="AF7" s="33"/>
    </row>
    <row r="8" spans="1:32" ht="22.5" customHeight="1" x14ac:dyDescent="0.15">
      <c r="A8" s="22">
        <v>5</v>
      </c>
      <c r="B8" s="12"/>
      <c r="C8" s="58"/>
      <c r="D8" s="12"/>
      <c r="E8" s="12"/>
      <c r="F8" s="90"/>
      <c r="G8" s="116"/>
      <c r="H8" s="13"/>
      <c r="I8" s="13"/>
      <c r="J8" s="65">
        <f t="shared" si="1"/>
        <v>0</v>
      </c>
      <c r="K8" s="65">
        <f t="shared" si="2"/>
        <v>0</v>
      </c>
      <c r="L8" s="65">
        <f t="shared" si="0"/>
        <v>0</v>
      </c>
      <c r="M8" s="132"/>
      <c r="N8" s="86"/>
      <c r="O8" s="86"/>
      <c r="P8" s="86"/>
      <c r="Q8" s="86"/>
      <c r="R8" s="86"/>
      <c r="S8" s="86"/>
      <c r="T8" s="86"/>
      <c r="U8" s="86"/>
      <c r="V8" s="86"/>
      <c r="W8" s="86"/>
      <c r="X8" s="86"/>
      <c r="Y8" s="86"/>
      <c r="Z8" s="23"/>
      <c r="AA8" s="23"/>
      <c r="AB8" s="114"/>
      <c r="AC8" s="130"/>
      <c r="AD8" s="58"/>
      <c r="AE8" s="70"/>
      <c r="AF8" s="33"/>
    </row>
    <row r="9" spans="1:32" ht="22.5" customHeight="1" x14ac:dyDescent="0.15">
      <c r="A9" s="22">
        <v>6</v>
      </c>
      <c r="B9" s="12"/>
      <c r="C9" s="58"/>
      <c r="D9" s="12"/>
      <c r="E9" s="12"/>
      <c r="F9" s="90"/>
      <c r="G9" s="116"/>
      <c r="H9" s="13"/>
      <c r="I9" s="13"/>
      <c r="J9" s="65">
        <f t="shared" si="1"/>
        <v>0</v>
      </c>
      <c r="K9" s="65">
        <f t="shared" si="2"/>
        <v>0</v>
      </c>
      <c r="L9" s="65">
        <f t="shared" si="0"/>
        <v>0</v>
      </c>
      <c r="M9" s="132"/>
      <c r="N9" s="86"/>
      <c r="O9" s="86"/>
      <c r="P9" s="86"/>
      <c r="Q9" s="86"/>
      <c r="R9" s="86"/>
      <c r="S9" s="86"/>
      <c r="T9" s="86"/>
      <c r="U9" s="86"/>
      <c r="V9" s="86"/>
      <c r="W9" s="86"/>
      <c r="X9" s="86"/>
      <c r="Y9" s="86"/>
      <c r="Z9" s="23"/>
      <c r="AA9" s="23"/>
      <c r="AB9" s="114"/>
      <c r="AC9" s="130"/>
      <c r="AD9" s="58"/>
      <c r="AE9" s="70"/>
      <c r="AF9" s="33"/>
    </row>
    <row r="10" spans="1:32" ht="22.5" customHeight="1" x14ac:dyDescent="0.15">
      <c r="A10" s="22">
        <v>7</v>
      </c>
      <c r="B10" s="12"/>
      <c r="C10" s="58"/>
      <c r="D10" s="12"/>
      <c r="E10" s="12"/>
      <c r="F10" s="90"/>
      <c r="G10" s="116"/>
      <c r="H10" s="13"/>
      <c r="I10" s="13"/>
      <c r="J10" s="65">
        <f t="shared" si="1"/>
        <v>0</v>
      </c>
      <c r="K10" s="65">
        <f t="shared" si="2"/>
        <v>0</v>
      </c>
      <c r="L10" s="65">
        <f t="shared" si="0"/>
        <v>0</v>
      </c>
      <c r="M10" s="132"/>
      <c r="N10" s="86"/>
      <c r="O10" s="86"/>
      <c r="P10" s="86"/>
      <c r="Q10" s="86"/>
      <c r="R10" s="86"/>
      <c r="S10" s="86"/>
      <c r="T10" s="86"/>
      <c r="U10" s="86"/>
      <c r="V10" s="86"/>
      <c r="W10" s="86"/>
      <c r="X10" s="86"/>
      <c r="Y10" s="86"/>
      <c r="Z10" s="23"/>
      <c r="AA10" s="23"/>
      <c r="AB10" s="114"/>
      <c r="AC10" s="130"/>
      <c r="AD10" s="58"/>
      <c r="AE10" s="70"/>
      <c r="AF10" s="33"/>
    </row>
    <row r="11" spans="1:32" ht="22.5" customHeight="1" x14ac:dyDescent="0.15">
      <c r="A11" s="22">
        <v>8</v>
      </c>
      <c r="B11" s="12"/>
      <c r="C11" s="58"/>
      <c r="D11" s="12"/>
      <c r="E11" s="12"/>
      <c r="F11" s="90"/>
      <c r="G11" s="116"/>
      <c r="H11" s="13"/>
      <c r="I11" s="13"/>
      <c r="J11" s="65">
        <f t="shared" si="1"/>
        <v>0</v>
      </c>
      <c r="K11" s="65">
        <f t="shared" si="2"/>
        <v>0</v>
      </c>
      <c r="L11" s="65">
        <f t="shared" si="0"/>
        <v>0</v>
      </c>
      <c r="M11" s="132"/>
      <c r="N11" s="86"/>
      <c r="O11" s="86"/>
      <c r="P11" s="86"/>
      <c r="Q11" s="86"/>
      <c r="R11" s="86"/>
      <c r="S11" s="86"/>
      <c r="T11" s="86"/>
      <c r="U11" s="86"/>
      <c r="V11" s="86"/>
      <c r="W11" s="86"/>
      <c r="X11" s="86"/>
      <c r="Y11" s="86"/>
      <c r="Z11" s="23"/>
      <c r="AA11" s="23"/>
      <c r="AB11" s="114"/>
      <c r="AC11" s="130"/>
      <c r="AD11" s="58"/>
      <c r="AE11" s="70"/>
      <c r="AF11" s="33"/>
    </row>
    <row r="12" spans="1:32" ht="22.5" customHeight="1" x14ac:dyDescent="0.15">
      <c r="A12" s="22">
        <v>9</v>
      </c>
      <c r="B12" s="12"/>
      <c r="C12" s="58"/>
      <c r="D12" s="12"/>
      <c r="E12" s="12"/>
      <c r="F12" s="90"/>
      <c r="G12" s="116"/>
      <c r="H12" s="13"/>
      <c r="I12" s="13"/>
      <c r="J12" s="65">
        <f t="shared" si="1"/>
        <v>0</v>
      </c>
      <c r="K12" s="65">
        <f t="shared" si="2"/>
        <v>0</v>
      </c>
      <c r="L12" s="65">
        <f t="shared" si="0"/>
        <v>0</v>
      </c>
      <c r="M12" s="132"/>
      <c r="N12" s="86"/>
      <c r="O12" s="86"/>
      <c r="P12" s="86"/>
      <c r="Q12" s="86"/>
      <c r="R12" s="86"/>
      <c r="S12" s="86"/>
      <c r="T12" s="86"/>
      <c r="U12" s="86"/>
      <c r="V12" s="86"/>
      <c r="W12" s="86"/>
      <c r="X12" s="86"/>
      <c r="Y12" s="86"/>
      <c r="Z12" s="23"/>
      <c r="AA12" s="23"/>
      <c r="AB12" s="114"/>
      <c r="AC12" s="130"/>
      <c r="AD12" s="58"/>
      <c r="AE12" s="70"/>
      <c r="AF12" s="33"/>
    </row>
    <row r="13" spans="1:32" ht="22.5" customHeight="1" x14ac:dyDescent="0.15">
      <c r="A13" s="22">
        <v>10</v>
      </c>
      <c r="B13" s="12"/>
      <c r="C13" s="58"/>
      <c r="D13" s="12"/>
      <c r="E13" s="12"/>
      <c r="F13" s="90"/>
      <c r="G13" s="116"/>
      <c r="H13" s="13"/>
      <c r="I13" s="13"/>
      <c r="J13" s="65">
        <f t="shared" si="1"/>
        <v>0</v>
      </c>
      <c r="K13" s="65">
        <f t="shared" si="2"/>
        <v>0</v>
      </c>
      <c r="L13" s="65">
        <f t="shared" si="0"/>
        <v>0</v>
      </c>
      <c r="M13" s="132"/>
      <c r="N13" s="86"/>
      <c r="O13" s="86"/>
      <c r="P13" s="86"/>
      <c r="Q13" s="86"/>
      <c r="R13" s="86"/>
      <c r="S13" s="86"/>
      <c r="T13" s="86"/>
      <c r="U13" s="86"/>
      <c r="V13" s="86"/>
      <c r="W13" s="86"/>
      <c r="X13" s="86"/>
      <c r="Y13" s="86"/>
      <c r="Z13" s="23"/>
      <c r="AA13" s="23"/>
      <c r="AB13" s="114"/>
      <c r="AC13" s="130"/>
      <c r="AD13" s="58"/>
      <c r="AE13" s="70"/>
      <c r="AF13" s="33"/>
    </row>
    <row r="14" spans="1:32" ht="22.5" customHeight="1" x14ac:dyDescent="0.15">
      <c r="A14" s="22">
        <v>11</v>
      </c>
      <c r="B14" s="12"/>
      <c r="C14" s="58"/>
      <c r="D14" s="12"/>
      <c r="E14" s="12"/>
      <c r="F14" s="90"/>
      <c r="G14" s="116"/>
      <c r="H14" s="13"/>
      <c r="I14" s="13"/>
      <c r="J14" s="65">
        <f t="shared" si="1"/>
        <v>0</v>
      </c>
      <c r="K14" s="65">
        <f t="shared" si="2"/>
        <v>0</v>
      </c>
      <c r="L14" s="65">
        <f t="shared" si="0"/>
        <v>0</v>
      </c>
      <c r="M14" s="132"/>
      <c r="N14" s="86"/>
      <c r="O14" s="86"/>
      <c r="P14" s="86"/>
      <c r="Q14" s="86"/>
      <c r="R14" s="86"/>
      <c r="S14" s="86"/>
      <c r="T14" s="86"/>
      <c r="U14" s="86"/>
      <c r="V14" s="86"/>
      <c r="W14" s="86"/>
      <c r="X14" s="86"/>
      <c r="Y14" s="86"/>
      <c r="Z14" s="23"/>
      <c r="AA14" s="23"/>
      <c r="AB14" s="114"/>
      <c r="AC14" s="130"/>
      <c r="AD14" s="58"/>
      <c r="AE14" s="70"/>
      <c r="AF14" s="33"/>
    </row>
    <row r="15" spans="1:32" ht="22.5" customHeight="1" x14ac:dyDescent="0.15">
      <c r="A15" s="22">
        <v>12</v>
      </c>
      <c r="B15" s="12"/>
      <c r="C15" s="58"/>
      <c r="D15" s="12"/>
      <c r="E15" s="12"/>
      <c r="F15" s="90"/>
      <c r="G15" s="116"/>
      <c r="H15" s="13"/>
      <c r="I15" s="13"/>
      <c r="J15" s="65">
        <f t="shared" si="1"/>
        <v>0</v>
      </c>
      <c r="K15" s="65">
        <f t="shared" si="2"/>
        <v>0</v>
      </c>
      <c r="L15" s="65">
        <f t="shared" si="0"/>
        <v>0</v>
      </c>
      <c r="M15" s="132"/>
      <c r="N15" s="86"/>
      <c r="O15" s="86"/>
      <c r="P15" s="86"/>
      <c r="Q15" s="86"/>
      <c r="R15" s="86"/>
      <c r="S15" s="86"/>
      <c r="T15" s="86"/>
      <c r="U15" s="86"/>
      <c r="V15" s="86"/>
      <c r="W15" s="86"/>
      <c r="X15" s="86"/>
      <c r="Y15" s="86"/>
      <c r="Z15" s="23"/>
      <c r="AA15" s="23"/>
      <c r="AB15" s="114"/>
      <c r="AC15" s="130"/>
      <c r="AD15" s="58"/>
      <c r="AE15" s="70"/>
      <c r="AF15" s="33"/>
    </row>
    <row r="16" spans="1:32" ht="22.5" customHeight="1" x14ac:dyDescent="0.15">
      <c r="A16" s="22">
        <v>13</v>
      </c>
      <c r="B16" s="12"/>
      <c r="C16" s="58"/>
      <c r="D16" s="12"/>
      <c r="E16" s="12"/>
      <c r="F16" s="90"/>
      <c r="G16" s="116"/>
      <c r="H16" s="13"/>
      <c r="I16" s="13"/>
      <c r="J16" s="65">
        <f t="shared" si="1"/>
        <v>0</v>
      </c>
      <c r="K16" s="65">
        <f t="shared" si="2"/>
        <v>0</v>
      </c>
      <c r="L16" s="65">
        <f t="shared" si="0"/>
        <v>0</v>
      </c>
      <c r="M16" s="132"/>
      <c r="N16" s="86"/>
      <c r="O16" s="86"/>
      <c r="P16" s="86"/>
      <c r="Q16" s="86"/>
      <c r="R16" s="86"/>
      <c r="S16" s="86"/>
      <c r="T16" s="86"/>
      <c r="U16" s="86"/>
      <c r="V16" s="86"/>
      <c r="W16" s="86"/>
      <c r="X16" s="86"/>
      <c r="Y16" s="86"/>
      <c r="Z16" s="23"/>
      <c r="AA16" s="23"/>
      <c r="AB16" s="114"/>
      <c r="AC16" s="130"/>
      <c r="AD16" s="58"/>
      <c r="AE16" s="70"/>
      <c r="AF16" s="33"/>
    </row>
    <row r="17" spans="1:32" ht="22.5" customHeight="1" x14ac:dyDescent="0.15">
      <c r="A17" s="22">
        <v>14</v>
      </c>
      <c r="B17" s="12"/>
      <c r="C17" s="58"/>
      <c r="D17" s="12"/>
      <c r="E17" s="12"/>
      <c r="F17" s="90"/>
      <c r="G17" s="116"/>
      <c r="H17" s="13"/>
      <c r="I17" s="13"/>
      <c r="J17" s="65">
        <f t="shared" si="1"/>
        <v>0</v>
      </c>
      <c r="K17" s="65">
        <f t="shared" si="2"/>
        <v>0</v>
      </c>
      <c r="L17" s="65">
        <f t="shared" si="0"/>
        <v>0</v>
      </c>
      <c r="M17" s="132"/>
      <c r="N17" s="86"/>
      <c r="O17" s="86"/>
      <c r="P17" s="86"/>
      <c r="Q17" s="86"/>
      <c r="R17" s="86"/>
      <c r="S17" s="86"/>
      <c r="T17" s="86"/>
      <c r="U17" s="86"/>
      <c r="V17" s="86"/>
      <c r="W17" s="86"/>
      <c r="X17" s="86"/>
      <c r="Y17" s="86"/>
      <c r="Z17" s="23"/>
      <c r="AA17" s="23"/>
      <c r="AB17" s="114"/>
      <c r="AC17" s="130"/>
      <c r="AD17" s="58"/>
      <c r="AE17" s="70"/>
      <c r="AF17" s="33"/>
    </row>
    <row r="18" spans="1:32" ht="22.5" customHeight="1" x14ac:dyDescent="0.15">
      <c r="A18" s="22">
        <v>15</v>
      </c>
      <c r="B18" s="12"/>
      <c r="C18" s="58"/>
      <c r="D18" s="12"/>
      <c r="E18" s="12"/>
      <c r="F18" s="90"/>
      <c r="G18" s="116"/>
      <c r="H18" s="13"/>
      <c r="I18" s="13"/>
      <c r="J18" s="65">
        <f t="shared" si="1"/>
        <v>0</v>
      </c>
      <c r="K18" s="65">
        <f t="shared" si="2"/>
        <v>0</v>
      </c>
      <c r="L18" s="65">
        <f t="shared" si="0"/>
        <v>0</v>
      </c>
      <c r="M18" s="132"/>
      <c r="N18" s="86"/>
      <c r="O18" s="86"/>
      <c r="P18" s="86"/>
      <c r="Q18" s="86"/>
      <c r="R18" s="86"/>
      <c r="S18" s="86"/>
      <c r="T18" s="86"/>
      <c r="U18" s="86"/>
      <c r="V18" s="86"/>
      <c r="W18" s="86"/>
      <c r="X18" s="86"/>
      <c r="Y18" s="86"/>
      <c r="Z18" s="23"/>
      <c r="AA18" s="23"/>
      <c r="AB18" s="114"/>
      <c r="AC18" s="86"/>
      <c r="AD18" s="58"/>
      <c r="AE18" s="70"/>
      <c r="AF18" s="33"/>
    </row>
    <row r="19" spans="1:32" s="9" customFormat="1" ht="20.25" customHeight="1" x14ac:dyDescent="0.15">
      <c r="A19" s="9" t="s">
        <v>84</v>
      </c>
    </row>
    <row r="20" spans="1:32" s="9" customFormat="1" ht="20.25" customHeight="1" x14ac:dyDescent="0.15">
      <c r="A20" s="9" t="s">
        <v>16</v>
      </c>
    </row>
    <row r="21" spans="1:32" s="9" customFormat="1" ht="20.25" customHeight="1" x14ac:dyDescent="0.15">
      <c r="A21" s="15" t="s">
        <v>85</v>
      </c>
    </row>
    <row r="22" spans="1:32" s="9" customFormat="1" ht="20.25" customHeight="1" x14ac:dyDescent="0.15">
      <c r="A22" s="9" t="s">
        <v>251</v>
      </c>
    </row>
    <row r="23" spans="1:32" s="9" customFormat="1" ht="20.25" customHeight="1" x14ac:dyDescent="0.15">
      <c r="A23" s="15" t="s">
        <v>250</v>
      </c>
      <c r="P23" s="5"/>
      <c r="Q23" s="5"/>
      <c r="R23" s="5"/>
      <c r="S23" s="5"/>
      <c r="T23" s="5"/>
      <c r="U23" s="5"/>
    </row>
    <row r="24" spans="1:32" s="9" customFormat="1" ht="20.25" customHeight="1" x14ac:dyDescent="0.15">
      <c r="P24" s="5"/>
      <c r="Q24" s="5"/>
      <c r="R24" s="5"/>
      <c r="S24" s="5"/>
      <c r="T24" s="5"/>
      <c r="U24" s="5"/>
    </row>
    <row r="29" spans="1:32" x14ac:dyDescent="0.15">
      <c r="C29" s="17"/>
    </row>
    <row r="30" spans="1:32" x14ac:dyDescent="0.15">
      <c r="C30" s="17"/>
    </row>
    <row r="31" spans="1:32" x14ac:dyDescent="0.15">
      <c r="C31" s="17"/>
    </row>
    <row r="32" spans="1:32" x14ac:dyDescent="0.15">
      <c r="C32" s="17"/>
    </row>
    <row r="33" spans="3:5" x14ac:dyDescent="0.15">
      <c r="C33" s="17"/>
    </row>
    <row r="34" spans="3:5" x14ac:dyDescent="0.15">
      <c r="C34" s="17"/>
      <c r="E34" s="18"/>
    </row>
    <row r="35" spans="3:5" x14ac:dyDescent="0.15">
      <c r="C35" s="17"/>
      <c r="E35" s="18"/>
    </row>
    <row r="36" spans="3:5" x14ac:dyDescent="0.15">
      <c r="C36" s="17"/>
      <c r="E36" s="18"/>
    </row>
    <row r="37" spans="3:5" x14ac:dyDescent="0.15">
      <c r="C37" s="17"/>
      <c r="E37" s="18"/>
    </row>
    <row r="38" spans="3:5" x14ac:dyDescent="0.15">
      <c r="C38" s="17"/>
      <c r="E38" s="19"/>
    </row>
    <row r="39" spans="3:5" x14ac:dyDescent="0.15">
      <c r="C39" s="17"/>
      <c r="E39" s="19"/>
    </row>
    <row r="40" spans="3:5" x14ac:dyDescent="0.15">
      <c r="C40" s="17"/>
    </row>
    <row r="41" spans="3:5" x14ac:dyDescent="0.15">
      <c r="C41" s="17"/>
    </row>
    <row r="42" spans="3:5" x14ac:dyDescent="0.15">
      <c r="C42" s="17"/>
    </row>
    <row r="43" spans="3:5" x14ac:dyDescent="0.15">
      <c r="C43" s="17"/>
    </row>
    <row r="44" spans="3:5" x14ac:dyDescent="0.15">
      <c r="C44" s="17"/>
    </row>
    <row r="45" spans="3:5" x14ac:dyDescent="0.15">
      <c r="C45" s="17"/>
    </row>
    <row r="46" spans="3:5" x14ac:dyDescent="0.15">
      <c r="C46" s="17"/>
    </row>
    <row r="47" spans="3:5" x14ac:dyDescent="0.15">
      <c r="C47" s="17"/>
    </row>
    <row r="48" spans="3:5" x14ac:dyDescent="0.15">
      <c r="C48" s="17"/>
    </row>
    <row r="49" spans="3:3" x14ac:dyDescent="0.15">
      <c r="C49" s="17"/>
    </row>
    <row r="50" spans="3:3" x14ac:dyDescent="0.15">
      <c r="C50" s="17"/>
    </row>
    <row r="51" spans="3:3" x14ac:dyDescent="0.15">
      <c r="C51" s="17"/>
    </row>
    <row r="52" spans="3:3" x14ac:dyDescent="0.15">
      <c r="C52" s="17"/>
    </row>
    <row r="53" spans="3:3" x14ac:dyDescent="0.15">
      <c r="C53" s="17"/>
    </row>
    <row r="54" spans="3:3" x14ac:dyDescent="0.15">
      <c r="C54" s="17"/>
    </row>
  </sheetData>
  <dataConsolidate/>
  <phoneticPr fontId="1"/>
  <dataValidations xWindow="1430" yWindow="560" count="8">
    <dataValidation allowBlank="1" showErrorMessage="1" promptTitle="年月日を記載してください" prompt="書式設定を変更せずに、年月日を記載してください" sqref="AF4:AF18 AB4:AB18" xr:uid="{00000000-0002-0000-0500-000002000000}"/>
    <dataValidation allowBlank="1" showInputMessage="1" showErrorMessage="1" promptTitle="内示を受ける自治体名" sqref="B4:B18" xr:uid="{BF148BB0-13D6-4285-8A1C-9E8FD7702D5A}"/>
    <dataValidation showInputMessage="1" showErrorMessage="1" errorTitle="ドロップダウンリストより選択してください" prompt="自動計算。千円未満切捨て。" sqref="K4:L18" xr:uid="{F4C06A58-41BA-47B2-829C-C965AF0BB2E1}"/>
    <dataValidation showInputMessage="1" showErrorMessage="1" errorTitle="ドロップダウンリストより選択してください" promptTitle="千円単位（小数点も記載）" prompt="千円単位で小数点も記載してください" sqref="H4:I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D4:AD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C4:AC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A4:AA18" xr:uid="{4B42B07A-6AA3-403A-BFA0-C180CB49FE4C}"/>
    <dataValidation showInputMessage="1" showErrorMessage="1" errorTitle="ドロップダウンリストより選択してください" promptTitle="千円未満切捨て" prompt="自動計算" sqref="J4:J18" xr:uid="{B17EB093-824C-4E5E-83C7-60AC9B5300BD}"/>
  </dataValidations>
  <pageMargins left="0.93" right="0.16" top="0.74803149606299213" bottom="0.74803149606299213" header="0.31496062992125984" footer="0.31496062992125984"/>
  <pageSetup paperSize="8" scale="32" fitToHeight="0" orientation="landscape" r:id="rId1"/>
  <colBreaks count="1" manualBreakCount="1">
    <brk id="21"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F9:F18</xm:sqref>
        </x14:dataValidation>
        <x14:dataValidation type="list" allowBlank="1" showInputMessage="1" showErrorMessage="1" promptTitle="ドロップダウンリストより選択してください" xr:uid="{30A68B89-0ABE-4B0C-9C0A-E22F99C977F3}">
          <x14:formula1>
            <xm:f>都道府県コード等!$P$3:$P$7</xm:f>
          </x14:formula1>
          <xm:sqref>C4:C18</xm:sqref>
        </x14:dataValidation>
        <x14:dataValidation type="list" showInputMessage="1" showErrorMessage="1" errorTitle="ドロップダウンリストより選択してください" xr:uid="{51E11E26-7326-431C-940F-8B164C6C2B66}">
          <x14:formula1>
            <xm:f>都道府県コード等!$F$3:$F$11</xm:f>
          </x14:formula1>
          <xm:sqref>F4:F8</xm:sqref>
        </x14:dataValidation>
        <x14:dataValidation type="list" allowBlank="1" showInputMessage="1" showErrorMessage="1" xr:uid="{AACC443B-3E0F-46CD-8ED2-D8AFF047B3F7}">
          <x14:formula1>
            <xm:f>都道府県コード等!$Q$3:$Q$4</xm:f>
          </x14:formula1>
          <xm:sqref>AE4:AE18</xm:sqref>
        </x14:dataValidation>
        <x14:dataValidation type="list" showInputMessage="1" showErrorMessage="1" xr:uid="{35C1B158-C0C5-404D-86F0-177E3FFDDD8F}">
          <x14:formula1>
            <xm:f>都道府県コード等!$S$3:$S$4</xm:f>
          </x14:formula1>
          <xm:sqref>N4:Y18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F18" sqref="F18"/>
    </sheetView>
  </sheetViews>
  <sheetFormatPr defaultRowHeight="13.5" x14ac:dyDescent="0.1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x14ac:dyDescent="0.15">
      <c r="A1" s="97" t="s">
        <v>111</v>
      </c>
      <c r="B1" s="97" t="s">
        <v>110</v>
      </c>
      <c r="C1" s="89" t="s">
        <v>112</v>
      </c>
      <c r="D1" s="89" t="s">
        <v>112</v>
      </c>
      <c r="E1" s="102" t="s">
        <v>139</v>
      </c>
      <c r="F1" s="103" t="s">
        <v>167</v>
      </c>
      <c r="G1" s="104" t="s">
        <v>198</v>
      </c>
      <c r="H1" s="105" t="s">
        <v>210</v>
      </c>
      <c r="I1" s="106" t="s">
        <v>218</v>
      </c>
      <c r="J1" s="107" t="s">
        <v>225</v>
      </c>
      <c r="K1" s="107" t="s">
        <v>225</v>
      </c>
      <c r="L1" s="108" t="s">
        <v>229</v>
      </c>
      <c r="M1" s="108" t="s">
        <v>229</v>
      </c>
      <c r="N1" s="108" t="s">
        <v>229</v>
      </c>
      <c r="O1" s="111" t="s">
        <v>240</v>
      </c>
      <c r="P1" s="115" t="s">
        <v>248</v>
      </c>
      <c r="Q1" s="56" t="s">
        <v>129</v>
      </c>
      <c r="R1" s="56" t="s">
        <v>153</v>
      </c>
      <c r="S1" s="56" t="s">
        <v>188</v>
      </c>
    </row>
    <row r="2" spans="1:19" ht="28.5" customHeight="1" x14ac:dyDescent="0.15">
      <c r="A2" s="97"/>
      <c r="B2" s="97"/>
      <c r="C2" s="89" t="s">
        <v>121</v>
      </c>
      <c r="D2" s="89" t="s">
        <v>76</v>
      </c>
      <c r="E2" s="102" t="s">
        <v>76</v>
      </c>
      <c r="F2" s="103" t="s">
        <v>168</v>
      </c>
      <c r="G2" s="104" t="s">
        <v>76</v>
      </c>
      <c r="H2" s="105" t="s">
        <v>76</v>
      </c>
      <c r="I2" s="106" t="s">
        <v>76</v>
      </c>
      <c r="J2" s="107" t="s">
        <v>76</v>
      </c>
      <c r="K2" s="107" t="s">
        <v>226</v>
      </c>
      <c r="L2" s="108" t="s">
        <v>76</v>
      </c>
      <c r="M2" s="108" t="s">
        <v>226</v>
      </c>
      <c r="N2" s="108" t="s">
        <v>241</v>
      </c>
      <c r="O2" s="111" t="s">
        <v>76</v>
      </c>
      <c r="P2" s="115" t="s">
        <v>76</v>
      </c>
      <c r="R2" t="s">
        <v>154</v>
      </c>
    </row>
    <row r="3" spans="1:19" s="59" customFormat="1" ht="16.5" x14ac:dyDescent="0.15">
      <c r="A3" s="59">
        <v>1</v>
      </c>
      <c r="B3" s="59" t="s">
        <v>23</v>
      </c>
      <c r="C3" s="59" t="s">
        <v>113</v>
      </c>
      <c r="D3" s="59" t="s">
        <v>33</v>
      </c>
      <c r="E3" s="59" t="s">
        <v>140</v>
      </c>
      <c r="F3" s="59" t="s">
        <v>169</v>
      </c>
      <c r="G3" s="59" t="s">
        <v>199</v>
      </c>
      <c r="H3" s="59" t="s">
        <v>211</v>
      </c>
      <c r="I3" s="79" t="s">
        <v>219</v>
      </c>
      <c r="J3" s="99" t="s">
        <v>203</v>
      </c>
      <c r="K3" s="100">
        <v>66400</v>
      </c>
      <c r="L3" s="59" t="s">
        <v>203</v>
      </c>
      <c r="M3" s="100">
        <v>31600</v>
      </c>
      <c r="N3" s="100" t="s">
        <v>108</v>
      </c>
      <c r="O3" s="100" t="s">
        <v>203</v>
      </c>
      <c r="P3" s="100" t="s">
        <v>203</v>
      </c>
      <c r="Q3" s="59" t="s">
        <v>130</v>
      </c>
      <c r="R3" s="59" t="s">
        <v>165</v>
      </c>
      <c r="S3" s="59" t="s">
        <v>189</v>
      </c>
    </row>
    <row r="4" spans="1:19" s="59" customFormat="1" ht="16.5" x14ac:dyDescent="0.15">
      <c r="A4" s="59">
        <v>2</v>
      </c>
      <c r="B4" s="59" t="s">
        <v>24</v>
      </c>
      <c r="C4" s="59" t="s">
        <v>92</v>
      </c>
      <c r="D4" s="59" t="s">
        <v>36</v>
      </c>
      <c r="E4" s="59" t="s">
        <v>141</v>
      </c>
      <c r="F4" s="59" t="s">
        <v>171</v>
      </c>
      <c r="G4" s="59" t="s">
        <v>200</v>
      </c>
      <c r="H4" s="59" t="s">
        <v>200</v>
      </c>
      <c r="I4" s="79" t="s">
        <v>200</v>
      </c>
      <c r="J4" s="99" t="s">
        <v>204</v>
      </c>
      <c r="L4" s="59" t="s">
        <v>204</v>
      </c>
      <c r="N4" s="100" t="s">
        <v>230</v>
      </c>
      <c r="O4" s="100" t="s">
        <v>204</v>
      </c>
      <c r="P4" s="100" t="s">
        <v>204</v>
      </c>
      <c r="Q4" s="59" t="s">
        <v>131</v>
      </c>
      <c r="R4" s="59" t="s">
        <v>155</v>
      </c>
    </row>
    <row r="5" spans="1:19" s="59" customFormat="1" ht="16.5" x14ac:dyDescent="0.15">
      <c r="A5" s="59">
        <v>3</v>
      </c>
      <c r="B5" s="59" t="s">
        <v>25</v>
      </c>
      <c r="C5" s="59" t="s">
        <v>114</v>
      </c>
      <c r="D5" s="59" t="s">
        <v>38</v>
      </c>
      <c r="E5" s="59" t="s">
        <v>142</v>
      </c>
      <c r="F5" s="59" t="s">
        <v>170</v>
      </c>
      <c r="G5" s="59" t="s">
        <v>201</v>
      </c>
      <c r="H5" s="59" t="s">
        <v>201</v>
      </c>
      <c r="I5" s="79" t="s">
        <v>201</v>
      </c>
      <c r="J5" s="99" t="s">
        <v>205</v>
      </c>
      <c r="L5" s="59" t="s">
        <v>205</v>
      </c>
      <c r="N5" s="100" t="s">
        <v>231</v>
      </c>
      <c r="O5" s="100" t="s">
        <v>205</v>
      </c>
      <c r="P5" s="100" t="s">
        <v>205</v>
      </c>
      <c r="R5" s="59" t="s">
        <v>156</v>
      </c>
    </row>
    <row r="6" spans="1:19" s="59" customFormat="1" ht="16.5" x14ac:dyDescent="0.15">
      <c r="A6" s="59">
        <v>4</v>
      </c>
      <c r="B6" s="59" t="s">
        <v>26</v>
      </c>
      <c r="C6" s="59" t="s">
        <v>95</v>
      </c>
      <c r="D6" s="59" t="s">
        <v>35</v>
      </c>
      <c r="E6" s="59" t="s">
        <v>143</v>
      </c>
      <c r="F6" s="59" t="s">
        <v>172</v>
      </c>
      <c r="G6" s="59" t="s">
        <v>113</v>
      </c>
      <c r="H6" s="59" t="s">
        <v>113</v>
      </c>
      <c r="I6" s="79" t="s">
        <v>113</v>
      </c>
      <c r="J6" s="99" t="s">
        <v>118</v>
      </c>
      <c r="L6" s="59" t="s">
        <v>118</v>
      </c>
      <c r="N6" s="59" t="s">
        <v>232</v>
      </c>
      <c r="O6" s="59" t="s">
        <v>118</v>
      </c>
      <c r="P6" s="59" t="s">
        <v>118</v>
      </c>
      <c r="R6" s="59" t="s">
        <v>157</v>
      </c>
    </row>
    <row r="7" spans="1:19" s="59" customFormat="1" ht="16.5" x14ac:dyDescent="0.15">
      <c r="A7" s="59">
        <v>5</v>
      </c>
      <c r="B7" s="59" t="s">
        <v>27</v>
      </c>
      <c r="C7" s="59" t="s">
        <v>115</v>
      </c>
      <c r="D7" s="59" t="s">
        <v>41</v>
      </c>
      <c r="E7" s="59" t="s">
        <v>144</v>
      </c>
      <c r="F7" s="59" t="s">
        <v>107</v>
      </c>
      <c r="G7" s="59" t="s">
        <v>202</v>
      </c>
      <c r="H7" s="59" t="s">
        <v>202</v>
      </c>
      <c r="I7" s="79" t="s">
        <v>202</v>
      </c>
      <c r="J7" s="99" t="s">
        <v>206</v>
      </c>
      <c r="L7" s="59" t="s">
        <v>206</v>
      </c>
      <c r="N7" s="59" t="s">
        <v>233</v>
      </c>
      <c r="O7" s="59" t="s">
        <v>206</v>
      </c>
      <c r="P7" s="59" t="s">
        <v>206</v>
      </c>
      <c r="R7" s="59" t="s">
        <v>158</v>
      </c>
    </row>
    <row r="8" spans="1:19" s="59" customFormat="1" ht="16.5" x14ac:dyDescent="0.15">
      <c r="A8" s="59">
        <v>6</v>
      </c>
      <c r="B8" s="59" t="s">
        <v>28</v>
      </c>
      <c r="C8" s="59" t="s">
        <v>116</v>
      </c>
      <c r="D8" s="59" t="s">
        <v>133</v>
      </c>
      <c r="E8" s="59" t="s">
        <v>92</v>
      </c>
      <c r="F8" s="59" t="s">
        <v>173</v>
      </c>
      <c r="G8" s="59" t="s">
        <v>92</v>
      </c>
      <c r="H8" s="59" t="s">
        <v>92</v>
      </c>
      <c r="I8" s="79" t="s">
        <v>92</v>
      </c>
      <c r="J8" s="99"/>
      <c r="N8" s="59" t="s">
        <v>234</v>
      </c>
      <c r="R8" s="59" t="s">
        <v>159</v>
      </c>
    </row>
    <row r="9" spans="1:19" s="59" customFormat="1" ht="16.5" x14ac:dyDescent="0.15">
      <c r="A9" s="59">
        <v>7</v>
      </c>
      <c r="B9" s="59" t="s">
        <v>29</v>
      </c>
      <c r="C9" s="59" t="s">
        <v>93</v>
      </c>
      <c r="E9" s="59" t="s">
        <v>93</v>
      </c>
      <c r="F9" s="59" t="s">
        <v>174</v>
      </c>
      <c r="G9" s="59" t="s">
        <v>93</v>
      </c>
      <c r="H9" s="59" t="s">
        <v>114</v>
      </c>
      <c r="I9" s="79" t="s">
        <v>114</v>
      </c>
      <c r="J9" s="99"/>
      <c r="R9" s="59" t="s">
        <v>160</v>
      </c>
    </row>
    <row r="10" spans="1:19" s="59" customFormat="1" ht="16.5" x14ac:dyDescent="0.15">
      <c r="A10" s="59">
        <v>8</v>
      </c>
      <c r="B10" s="59" t="s">
        <v>30</v>
      </c>
      <c r="C10" s="59" t="s">
        <v>117</v>
      </c>
      <c r="E10" s="59" t="s">
        <v>94</v>
      </c>
      <c r="F10" s="59" t="s">
        <v>175</v>
      </c>
      <c r="G10" s="59" t="s">
        <v>94</v>
      </c>
      <c r="H10" s="59" t="s">
        <v>254</v>
      </c>
      <c r="I10" s="79" t="s">
        <v>254</v>
      </c>
      <c r="J10" s="99"/>
      <c r="R10" s="59" t="s">
        <v>161</v>
      </c>
    </row>
    <row r="11" spans="1:19" s="59" customFormat="1" ht="16.5" x14ac:dyDescent="0.15">
      <c r="A11" s="59">
        <v>9</v>
      </c>
      <c r="B11" s="59" t="s">
        <v>31</v>
      </c>
      <c r="C11" s="59" t="s">
        <v>118</v>
      </c>
      <c r="E11" s="59" t="s">
        <v>95</v>
      </c>
      <c r="F11" s="59" t="s">
        <v>176</v>
      </c>
      <c r="G11" s="59" t="s">
        <v>95</v>
      </c>
      <c r="H11" s="59" t="s">
        <v>116</v>
      </c>
      <c r="I11" s="79" t="s">
        <v>94</v>
      </c>
      <c r="J11" s="17"/>
      <c r="R11" s="59" t="s">
        <v>162</v>
      </c>
    </row>
    <row r="12" spans="1:19" s="59" customFormat="1" ht="16.5" x14ac:dyDescent="0.15">
      <c r="A12" s="59">
        <v>10</v>
      </c>
      <c r="B12" s="59" t="s">
        <v>32</v>
      </c>
      <c r="C12" s="59" t="s">
        <v>119</v>
      </c>
      <c r="E12" s="59" t="s">
        <v>115</v>
      </c>
      <c r="G12" s="59" t="s">
        <v>115</v>
      </c>
      <c r="H12" s="59" t="s">
        <v>93</v>
      </c>
      <c r="I12" s="79" t="s">
        <v>95</v>
      </c>
      <c r="J12" s="17"/>
      <c r="R12" s="59" t="s">
        <v>163</v>
      </c>
    </row>
    <row r="13" spans="1:19" s="59" customFormat="1" ht="16.5" x14ac:dyDescent="0.15">
      <c r="A13" s="59">
        <v>11</v>
      </c>
      <c r="B13" s="59" t="s">
        <v>34</v>
      </c>
      <c r="C13" s="59" t="s">
        <v>120</v>
      </c>
      <c r="E13" s="59" t="s">
        <v>97</v>
      </c>
      <c r="G13" s="59" t="s">
        <v>97</v>
      </c>
      <c r="H13" s="59" t="s">
        <v>94</v>
      </c>
      <c r="I13" s="79" t="s">
        <v>115</v>
      </c>
      <c r="J13" s="17"/>
      <c r="R13" s="59" t="s">
        <v>164</v>
      </c>
    </row>
    <row r="14" spans="1:19" s="59" customFormat="1" ht="16.5" x14ac:dyDescent="0.15">
      <c r="A14" s="59">
        <v>12</v>
      </c>
      <c r="B14" s="59" t="s">
        <v>37</v>
      </c>
      <c r="E14" s="59" t="s">
        <v>98</v>
      </c>
      <c r="G14" s="59" t="s">
        <v>98</v>
      </c>
      <c r="H14" s="59" t="s">
        <v>95</v>
      </c>
      <c r="I14" s="79" t="s">
        <v>117</v>
      </c>
      <c r="J14" s="17"/>
    </row>
    <row r="15" spans="1:19" s="59" customFormat="1" ht="16.5" x14ac:dyDescent="0.15">
      <c r="A15" s="59">
        <v>13</v>
      </c>
      <c r="B15" s="59" t="s">
        <v>39</v>
      </c>
      <c r="E15" s="59" t="s">
        <v>99</v>
      </c>
      <c r="G15" s="59" t="s">
        <v>99</v>
      </c>
      <c r="H15" s="59" t="s">
        <v>115</v>
      </c>
      <c r="I15" s="79" t="s">
        <v>220</v>
      </c>
      <c r="J15" s="17"/>
    </row>
    <row r="16" spans="1:19" s="59" customFormat="1" ht="16.5" x14ac:dyDescent="0.15">
      <c r="A16" s="59">
        <v>14</v>
      </c>
      <c r="B16" s="59" t="s">
        <v>40</v>
      </c>
      <c r="E16" s="59" t="s">
        <v>117</v>
      </c>
      <c r="G16" s="59" t="s">
        <v>117</v>
      </c>
      <c r="H16" s="59" t="s">
        <v>97</v>
      </c>
      <c r="I16" s="79" t="s">
        <v>204</v>
      </c>
      <c r="J16" s="17"/>
    </row>
    <row r="17" spans="1:10" s="59" customFormat="1" ht="16.5" x14ac:dyDescent="0.15">
      <c r="A17" s="59">
        <v>15</v>
      </c>
      <c r="B17" s="59" t="s">
        <v>42</v>
      </c>
      <c r="E17" s="59" t="s">
        <v>145</v>
      </c>
      <c r="G17" s="59" t="s">
        <v>145</v>
      </c>
      <c r="H17" s="59" t="s">
        <v>212</v>
      </c>
      <c r="I17" s="79" t="s">
        <v>205</v>
      </c>
      <c r="J17" s="17"/>
    </row>
    <row r="18" spans="1:10" s="59" customFormat="1" ht="16.5" x14ac:dyDescent="0.15">
      <c r="A18" s="59">
        <v>16</v>
      </c>
      <c r="B18" s="59" t="s">
        <v>43</v>
      </c>
      <c r="E18" s="59" t="s">
        <v>146</v>
      </c>
      <c r="G18" s="59" t="s">
        <v>146</v>
      </c>
      <c r="H18" s="59" t="s">
        <v>98</v>
      </c>
      <c r="I18" s="79" t="s">
        <v>118</v>
      </c>
      <c r="J18" s="17"/>
    </row>
    <row r="19" spans="1:10" s="59" customFormat="1" ht="16.5" x14ac:dyDescent="0.15">
      <c r="A19" s="59">
        <v>17</v>
      </c>
      <c r="B19" s="59" t="s">
        <v>44</v>
      </c>
      <c r="G19" s="59" t="s">
        <v>203</v>
      </c>
      <c r="H19" s="59" t="s">
        <v>99</v>
      </c>
      <c r="I19" s="79" t="s">
        <v>206</v>
      </c>
      <c r="J19" s="17"/>
    </row>
    <row r="20" spans="1:10" s="59" customFormat="1" ht="16.5" x14ac:dyDescent="0.15">
      <c r="A20" s="59">
        <v>18</v>
      </c>
      <c r="B20" s="59" t="s">
        <v>45</v>
      </c>
      <c r="G20" s="59" t="s">
        <v>204</v>
      </c>
      <c r="H20" s="59" t="s">
        <v>117</v>
      </c>
      <c r="I20" s="59" t="s">
        <v>119</v>
      </c>
      <c r="J20" s="17"/>
    </row>
    <row r="21" spans="1:10" s="59" customFormat="1" ht="16.5" x14ac:dyDescent="0.15">
      <c r="A21" s="59">
        <v>19</v>
      </c>
      <c r="B21" s="59" t="s">
        <v>46</v>
      </c>
      <c r="G21" s="59" t="s">
        <v>205</v>
      </c>
      <c r="H21" s="59" t="s">
        <v>145</v>
      </c>
      <c r="I21" s="59" t="s">
        <v>253</v>
      </c>
      <c r="J21" s="17"/>
    </row>
    <row r="22" spans="1:10" s="59" customFormat="1" ht="16.5" x14ac:dyDescent="0.15">
      <c r="A22" s="59">
        <v>20</v>
      </c>
      <c r="B22" s="59" t="s">
        <v>47</v>
      </c>
      <c r="G22" s="59" t="s">
        <v>118</v>
      </c>
      <c r="H22" s="59" t="s">
        <v>146</v>
      </c>
      <c r="J22" s="17"/>
    </row>
    <row r="23" spans="1:10" s="59" customFormat="1" ht="16.5" x14ac:dyDescent="0.15">
      <c r="A23" s="59">
        <v>21</v>
      </c>
      <c r="B23" s="59" t="s">
        <v>49</v>
      </c>
      <c r="G23" s="59" t="s">
        <v>206</v>
      </c>
      <c r="H23" s="59" t="s">
        <v>213</v>
      </c>
      <c r="J23" s="17"/>
    </row>
    <row r="24" spans="1:10" s="59" customFormat="1" x14ac:dyDescent="0.15">
      <c r="A24" s="59">
        <v>22</v>
      </c>
      <c r="B24" s="59" t="s">
        <v>50</v>
      </c>
      <c r="H24" s="59" t="s">
        <v>204</v>
      </c>
    </row>
    <row r="25" spans="1:10" s="59" customFormat="1" x14ac:dyDescent="0.15">
      <c r="A25" s="59">
        <v>23</v>
      </c>
      <c r="B25" s="59" t="s">
        <v>51</v>
      </c>
      <c r="H25" s="59" t="s">
        <v>205</v>
      </c>
    </row>
    <row r="26" spans="1:10" s="59" customFormat="1" x14ac:dyDescent="0.15">
      <c r="A26" s="59">
        <v>24</v>
      </c>
      <c r="B26" s="59" t="s">
        <v>52</v>
      </c>
      <c r="H26" s="59" t="s">
        <v>118</v>
      </c>
    </row>
    <row r="27" spans="1:10" s="59" customFormat="1" x14ac:dyDescent="0.15">
      <c r="A27" s="59">
        <v>25</v>
      </c>
      <c r="B27" s="59" t="s">
        <v>53</v>
      </c>
      <c r="H27" s="59" t="s">
        <v>206</v>
      </c>
    </row>
    <row r="28" spans="1:10" s="59" customFormat="1" x14ac:dyDescent="0.15">
      <c r="A28" s="59">
        <v>26</v>
      </c>
      <c r="B28" s="59" t="s">
        <v>54</v>
      </c>
      <c r="H28" s="59" t="s">
        <v>119</v>
      </c>
    </row>
    <row r="29" spans="1:10" s="59" customFormat="1" x14ac:dyDescent="0.15">
      <c r="A29" s="59">
        <v>27</v>
      </c>
      <c r="B29" s="59" t="s">
        <v>55</v>
      </c>
      <c r="H29" s="59" t="s">
        <v>253</v>
      </c>
    </row>
    <row r="30" spans="1:10" s="59" customFormat="1" x14ac:dyDescent="0.15">
      <c r="A30" s="59">
        <v>28</v>
      </c>
      <c r="B30" s="59" t="s">
        <v>56</v>
      </c>
      <c r="H30" s="59" t="s">
        <v>120</v>
      </c>
    </row>
    <row r="31" spans="1:10" s="59" customFormat="1" x14ac:dyDescent="0.15">
      <c r="A31" s="59">
        <v>29</v>
      </c>
      <c r="B31" s="59" t="s">
        <v>57</v>
      </c>
      <c r="H31" s="59" t="s">
        <v>214</v>
      </c>
    </row>
    <row r="32" spans="1:10" s="59" customFormat="1" x14ac:dyDescent="0.15">
      <c r="A32" s="59">
        <v>30</v>
      </c>
      <c r="B32" s="59" t="s">
        <v>58</v>
      </c>
      <c r="H32" s="59" t="s">
        <v>215</v>
      </c>
    </row>
    <row r="33" spans="1:22" s="59" customFormat="1" x14ac:dyDescent="0.15">
      <c r="A33" s="59">
        <v>31</v>
      </c>
      <c r="B33" s="59" t="s">
        <v>59</v>
      </c>
      <c r="H33" s="59" t="s">
        <v>216</v>
      </c>
    </row>
    <row r="34" spans="1:22" s="59" customFormat="1" x14ac:dyDescent="0.15">
      <c r="A34" s="59">
        <v>32</v>
      </c>
      <c r="B34" s="59" t="s">
        <v>60</v>
      </c>
      <c r="H34" s="59" t="s">
        <v>217</v>
      </c>
    </row>
    <row r="35" spans="1:22" s="59" customFormat="1" x14ac:dyDescent="0.15">
      <c r="A35" s="59">
        <v>33</v>
      </c>
      <c r="B35" s="59" t="s">
        <v>61</v>
      </c>
    </row>
    <row r="36" spans="1:22" s="59" customFormat="1" x14ac:dyDescent="0.15">
      <c r="A36" s="59">
        <v>34</v>
      </c>
      <c r="B36" s="59" t="s">
        <v>62</v>
      </c>
    </row>
    <row r="37" spans="1:22" s="59" customFormat="1" x14ac:dyDescent="0.15">
      <c r="A37" s="59">
        <v>35</v>
      </c>
      <c r="B37" s="59" t="s">
        <v>63</v>
      </c>
    </row>
    <row r="38" spans="1:22" s="59" customFormat="1" x14ac:dyDescent="0.15">
      <c r="A38" s="59">
        <v>36</v>
      </c>
      <c r="B38" s="59" t="s">
        <v>64</v>
      </c>
    </row>
    <row r="39" spans="1:22" s="59" customFormat="1" x14ac:dyDescent="0.15">
      <c r="A39" s="59">
        <v>37</v>
      </c>
      <c r="B39" s="59" t="s">
        <v>65</v>
      </c>
    </row>
    <row r="40" spans="1:22" s="59" customFormat="1" x14ac:dyDescent="0.15">
      <c r="A40" s="59">
        <v>38</v>
      </c>
      <c r="B40" s="59" t="s">
        <v>66</v>
      </c>
    </row>
    <row r="41" spans="1:22" s="59" customFormat="1" x14ac:dyDescent="0.15">
      <c r="A41" s="59">
        <v>39</v>
      </c>
      <c r="B41" s="59" t="s">
        <v>67</v>
      </c>
    </row>
    <row r="42" spans="1:22" s="59" customFormat="1" x14ac:dyDescent="0.15">
      <c r="A42" s="59">
        <v>40</v>
      </c>
      <c r="B42" s="59" t="s">
        <v>68</v>
      </c>
    </row>
    <row r="43" spans="1:22" s="59" customFormat="1" x14ac:dyDescent="0.15">
      <c r="A43" s="59">
        <v>41</v>
      </c>
      <c r="B43" s="59" t="s">
        <v>69</v>
      </c>
    </row>
    <row r="44" spans="1:22" s="59" customFormat="1" x14ac:dyDescent="0.15">
      <c r="A44" s="59">
        <v>42</v>
      </c>
      <c r="B44" s="59" t="s">
        <v>70</v>
      </c>
    </row>
    <row r="45" spans="1:22" s="59" customFormat="1" x14ac:dyDescent="0.15">
      <c r="A45" s="59">
        <v>43</v>
      </c>
      <c r="B45" s="59" t="s">
        <v>71</v>
      </c>
    </row>
    <row r="46" spans="1:22" s="59" customFormat="1" x14ac:dyDescent="0.15">
      <c r="A46" s="59">
        <v>44</v>
      </c>
      <c r="B46" s="59" t="s">
        <v>72</v>
      </c>
    </row>
    <row r="47" spans="1:22" x14ac:dyDescent="0.15">
      <c r="A47">
        <v>45</v>
      </c>
      <c r="B47" t="s">
        <v>73</v>
      </c>
      <c r="E47" s="59"/>
      <c r="F47" s="59"/>
      <c r="G47" s="59"/>
      <c r="H47" s="59"/>
      <c r="I47" s="59"/>
      <c r="J47" s="59"/>
      <c r="K47" s="59"/>
      <c r="L47" s="59"/>
      <c r="M47" s="59"/>
      <c r="N47" s="59"/>
      <c r="O47" s="59"/>
      <c r="P47" s="59"/>
      <c r="Q47" s="59"/>
      <c r="R47" s="59"/>
      <c r="S47" s="59"/>
      <c r="T47" s="59"/>
      <c r="U47" s="59"/>
      <c r="V47" s="59"/>
    </row>
    <row r="48" spans="1:22" x14ac:dyDescent="0.15">
      <c r="A48">
        <v>46</v>
      </c>
      <c r="B48" t="s">
        <v>74</v>
      </c>
      <c r="E48" s="59"/>
      <c r="F48" s="59"/>
      <c r="G48" s="59"/>
      <c r="H48" s="59"/>
      <c r="I48" s="59"/>
      <c r="J48" s="59"/>
      <c r="K48" s="59"/>
      <c r="L48" s="59"/>
      <c r="M48" s="59"/>
      <c r="N48" s="59"/>
      <c r="O48" s="59"/>
      <c r="P48" s="59"/>
      <c r="Q48" s="59"/>
      <c r="R48" s="59"/>
      <c r="S48" s="59"/>
      <c r="T48" s="59"/>
      <c r="U48" s="59"/>
      <c r="V48" s="59"/>
    </row>
    <row r="49" spans="1:22" x14ac:dyDescent="0.15">
      <c r="A49">
        <v>47</v>
      </c>
      <c r="B49" t="s">
        <v>75</v>
      </c>
      <c r="E49" s="59"/>
      <c r="F49" s="59"/>
      <c r="G49" s="59"/>
      <c r="H49" s="59"/>
      <c r="I49" s="59"/>
      <c r="J49" s="59"/>
      <c r="K49" s="59"/>
      <c r="L49" s="59"/>
      <c r="M49" s="59"/>
      <c r="N49" s="59"/>
      <c r="O49" s="59"/>
      <c r="P49" s="59"/>
      <c r="Q49" s="59"/>
      <c r="R49" s="59"/>
      <c r="S49" s="59"/>
      <c r="T49" s="59"/>
      <c r="U49" s="59"/>
      <c r="V49" s="59"/>
    </row>
    <row r="50" spans="1:22" x14ac:dyDescent="0.15">
      <c r="H50" s="59"/>
      <c r="I50" s="59"/>
    </row>
    <row r="51" spans="1:22" x14ac:dyDescent="0.15">
      <c r="H51" s="59"/>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R80"/>
  <sheetViews>
    <sheetView view="pageBreakPreview" zoomScale="80" zoomScaleNormal="100" zoomScaleSheetLayoutView="80" workbookViewId="0">
      <pane ySplit="3" topLeftCell="A4" activePane="bottomLeft" state="frozen"/>
      <selection activeCell="F10" sqref="F10"/>
      <selection pane="bottomLeft" activeCell="B4" sqref="B4"/>
    </sheetView>
  </sheetViews>
  <sheetFormatPr defaultColWidth="4.25" defaultRowHeight="12" x14ac:dyDescent="0.15"/>
  <cols>
    <col min="1" max="1" width="4.125" style="5" bestFit="1" customWidth="1"/>
    <col min="2" max="2" width="17.125" style="5" customWidth="1"/>
    <col min="3" max="5" width="28.375" style="5" customWidth="1"/>
    <col min="6" max="6" width="43" style="5" customWidth="1"/>
    <col min="7" max="11" width="12.875" style="5" customWidth="1"/>
    <col min="12" max="12" width="16.125" style="5" customWidth="1"/>
    <col min="13" max="13" width="17" style="5" bestFit="1" customWidth="1"/>
    <col min="14" max="16" width="10.625" style="5" customWidth="1"/>
    <col min="17" max="17" width="18.375" style="5" customWidth="1"/>
    <col min="18" max="18" width="11.625" style="5" customWidth="1"/>
    <col min="19" max="16384" width="4.25" style="5"/>
  </cols>
  <sheetData>
    <row r="1" spans="1:18" ht="18.75" x14ac:dyDescent="0.15">
      <c r="J1" s="4"/>
      <c r="K1" s="3"/>
      <c r="R1" s="27" t="s">
        <v>0</v>
      </c>
    </row>
    <row r="2" spans="1:18" ht="20.100000000000001" customHeight="1" x14ac:dyDescent="0.15">
      <c r="A2" s="72" t="s">
        <v>135</v>
      </c>
      <c r="B2" s="10"/>
      <c r="C2" s="10"/>
      <c r="D2" s="10"/>
      <c r="E2" s="10"/>
      <c r="F2" s="10"/>
      <c r="G2" s="10"/>
      <c r="H2" s="10"/>
      <c r="I2" s="10"/>
      <c r="J2" s="10"/>
      <c r="K2" s="10"/>
      <c r="L2" s="10"/>
      <c r="M2" s="10"/>
      <c r="N2" s="10"/>
      <c r="O2" s="10"/>
      <c r="P2" s="10"/>
      <c r="Q2" s="51"/>
      <c r="R2" s="10"/>
    </row>
    <row r="3" spans="1:18" s="6" customFormat="1" ht="134.25" customHeight="1" x14ac:dyDescent="0.15">
      <c r="A3" s="75" t="s">
        <v>1</v>
      </c>
      <c r="B3" s="14" t="s">
        <v>268</v>
      </c>
      <c r="C3" s="77" t="s">
        <v>76</v>
      </c>
      <c r="D3" s="14" t="s">
        <v>2</v>
      </c>
      <c r="E3" s="14" t="s">
        <v>270</v>
      </c>
      <c r="F3" s="14" t="s">
        <v>77</v>
      </c>
      <c r="G3" s="14" t="s">
        <v>78</v>
      </c>
      <c r="H3" s="14" t="s">
        <v>137</v>
      </c>
      <c r="I3" s="77" t="s">
        <v>138</v>
      </c>
      <c r="J3" s="76" t="s">
        <v>279</v>
      </c>
      <c r="K3" s="14" t="s">
        <v>150</v>
      </c>
      <c r="L3" s="84" t="s">
        <v>193</v>
      </c>
      <c r="M3" s="14" t="s">
        <v>136</v>
      </c>
      <c r="N3" s="77" t="s">
        <v>8</v>
      </c>
      <c r="O3" s="77" t="s">
        <v>83</v>
      </c>
      <c r="P3" s="77" t="s">
        <v>151</v>
      </c>
      <c r="Q3" s="57" t="s">
        <v>132</v>
      </c>
      <c r="R3" s="14" t="s">
        <v>10</v>
      </c>
    </row>
    <row r="4" spans="1:18" ht="20.25" customHeight="1" x14ac:dyDescent="0.15">
      <c r="A4" s="22">
        <v>1</v>
      </c>
      <c r="B4" s="12"/>
      <c r="C4" s="58"/>
      <c r="D4" s="12"/>
      <c r="E4" s="12"/>
      <c r="F4" s="32"/>
      <c r="G4" s="13"/>
      <c r="H4" s="13"/>
      <c r="I4" s="78"/>
      <c r="J4" s="65">
        <f>ROUNDDOWN(MIN(H4,I4),0)</f>
        <v>0</v>
      </c>
      <c r="K4" s="129"/>
      <c r="L4" s="127"/>
      <c r="M4" s="23"/>
      <c r="N4" s="130"/>
      <c r="O4" s="58"/>
      <c r="P4" s="58"/>
      <c r="Q4" s="70"/>
      <c r="R4" s="33"/>
    </row>
    <row r="5" spans="1:18" ht="20.25" customHeight="1" x14ac:dyDescent="0.15">
      <c r="A5" s="22">
        <v>2</v>
      </c>
      <c r="B5" s="12"/>
      <c r="C5" s="58"/>
      <c r="D5" s="12"/>
      <c r="E5" s="12"/>
      <c r="F5" s="32"/>
      <c r="G5" s="13"/>
      <c r="H5" s="13"/>
      <c r="I5" s="78"/>
      <c r="J5" s="65">
        <f t="shared" ref="J5:J18" si="0">ROUNDDOWN(MIN(H5,I5),0)</f>
        <v>0</v>
      </c>
      <c r="K5" s="129"/>
      <c r="L5" s="128"/>
      <c r="M5" s="23"/>
      <c r="N5" s="130"/>
      <c r="O5" s="58"/>
      <c r="P5" s="58"/>
      <c r="Q5" s="70"/>
      <c r="R5" s="33"/>
    </row>
    <row r="6" spans="1:18" ht="20.25" customHeight="1" x14ac:dyDescent="0.15">
      <c r="A6" s="22">
        <v>3</v>
      </c>
      <c r="B6" s="22"/>
      <c r="C6" s="58"/>
      <c r="D6" s="12"/>
      <c r="E6" s="12"/>
      <c r="F6" s="32"/>
      <c r="G6" s="13"/>
      <c r="H6" s="13"/>
      <c r="I6" s="78"/>
      <c r="J6" s="65">
        <f t="shared" si="0"/>
        <v>0</v>
      </c>
      <c r="K6" s="129"/>
      <c r="L6" s="128"/>
      <c r="M6" s="23"/>
      <c r="N6" s="130"/>
      <c r="O6" s="58"/>
      <c r="P6" s="58"/>
      <c r="Q6" s="70"/>
      <c r="R6" s="33"/>
    </row>
    <row r="7" spans="1:18" ht="20.25" customHeight="1" x14ac:dyDescent="0.15">
      <c r="A7" s="22">
        <v>4</v>
      </c>
      <c r="B7" s="12"/>
      <c r="C7" s="58"/>
      <c r="D7" s="12"/>
      <c r="E7" s="12"/>
      <c r="F7" s="32"/>
      <c r="G7" s="13"/>
      <c r="H7" s="13"/>
      <c r="I7" s="78"/>
      <c r="J7" s="65">
        <f t="shared" si="0"/>
        <v>0</v>
      </c>
      <c r="K7" s="129"/>
      <c r="L7" s="128"/>
      <c r="M7" s="23"/>
      <c r="N7" s="130"/>
      <c r="O7" s="58"/>
      <c r="P7" s="58"/>
      <c r="Q7" s="70"/>
      <c r="R7" s="33"/>
    </row>
    <row r="8" spans="1:18" ht="20.25" customHeight="1" x14ac:dyDescent="0.15">
      <c r="A8" s="22">
        <v>5</v>
      </c>
      <c r="B8" s="12"/>
      <c r="C8" s="58"/>
      <c r="D8" s="12"/>
      <c r="E8" s="12"/>
      <c r="F8" s="32"/>
      <c r="G8" s="13"/>
      <c r="H8" s="13"/>
      <c r="I8" s="78"/>
      <c r="J8" s="65">
        <f t="shared" si="0"/>
        <v>0</v>
      </c>
      <c r="K8" s="129"/>
      <c r="L8" s="128"/>
      <c r="M8" s="23"/>
      <c r="N8" s="130"/>
      <c r="O8" s="58"/>
      <c r="P8" s="58"/>
      <c r="Q8" s="70"/>
      <c r="R8" s="33"/>
    </row>
    <row r="9" spans="1:18" ht="20.25" customHeight="1" x14ac:dyDescent="0.15">
      <c r="A9" s="22">
        <v>6</v>
      </c>
      <c r="B9" s="12"/>
      <c r="C9" s="58"/>
      <c r="D9" s="12"/>
      <c r="E9" s="12"/>
      <c r="F9" s="32"/>
      <c r="G9" s="13"/>
      <c r="H9" s="13"/>
      <c r="I9" s="78"/>
      <c r="J9" s="65">
        <f t="shared" si="0"/>
        <v>0</v>
      </c>
      <c r="K9" s="129"/>
      <c r="L9" s="128"/>
      <c r="M9" s="23"/>
      <c r="N9" s="130"/>
      <c r="O9" s="58"/>
      <c r="P9" s="58"/>
      <c r="Q9" s="70"/>
      <c r="R9" s="33"/>
    </row>
    <row r="10" spans="1:18" ht="20.25" customHeight="1" x14ac:dyDescent="0.15">
      <c r="A10" s="22">
        <v>7</v>
      </c>
      <c r="B10" s="12"/>
      <c r="C10" s="58"/>
      <c r="D10" s="12"/>
      <c r="E10" s="12"/>
      <c r="F10" s="32"/>
      <c r="G10" s="13"/>
      <c r="H10" s="13"/>
      <c r="I10" s="78"/>
      <c r="J10" s="65">
        <f t="shared" si="0"/>
        <v>0</v>
      </c>
      <c r="K10" s="129"/>
      <c r="L10" s="128"/>
      <c r="M10" s="23"/>
      <c r="N10" s="130"/>
      <c r="O10" s="58"/>
      <c r="P10" s="58"/>
      <c r="Q10" s="70"/>
      <c r="R10" s="33"/>
    </row>
    <row r="11" spans="1:18" ht="20.25" customHeight="1" x14ac:dyDescent="0.15">
      <c r="A11" s="22">
        <v>8</v>
      </c>
      <c r="B11" s="12"/>
      <c r="C11" s="58"/>
      <c r="D11" s="12"/>
      <c r="E11" s="12"/>
      <c r="F11" s="32"/>
      <c r="G11" s="13"/>
      <c r="H11" s="13"/>
      <c r="I11" s="78"/>
      <c r="J11" s="65">
        <f>ROUNDDOWN(MIN(H11,I11),0)</f>
        <v>0</v>
      </c>
      <c r="K11" s="129"/>
      <c r="L11" s="128"/>
      <c r="M11" s="23"/>
      <c r="N11" s="130"/>
      <c r="O11" s="58"/>
      <c r="P11" s="58"/>
      <c r="Q11" s="70"/>
      <c r="R11" s="33"/>
    </row>
    <row r="12" spans="1:18" ht="20.25" customHeight="1" x14ac:dyDescent="0.15">
      <c r="A12" s="22">
        <v>9</v>
      </c>
      <c r="B12" s="12"/>
      <c r="C12" s="58"/>
      <c r="D12" s="12"/>
      <c r="E12" s="12"/>
      <c r="F12" s="32"/>
      <c r="G12" s="13"/>
      <c r="H12" s="13"/>
      <c r="I12" s="78"/>
      <c r="J12" s="65">
        <f t="shared" si="0"/>
        <v>0</v>
      </c>
      <c r="K12" s="129"/>
      <c r="L12" s="128"/>
      <c r="M12" s="23"/>
      <c r="N12" s="130"/>
      <c r="O12" s="58"/>
      <c r="P12" s="58"/>
      <c r="Q12" s="70"/>
      <c r="R12" s="33"/>
    </row>
    <row r="13" spans="1:18" ht="20.25" customHeight="1" x14ac:dyDescent="0.15">
      <c r="A13" s="22">
        <v>10</v>
      </c>
      <c r="B13" s="12"/>
      <c r="C13" s="58"/>
      <c r="D13" s="12"/>
      <c r="E13" s="12"/>
      <c r="F13" s="32"/>
      <c r="G13" s="13"/>
      <c r="H13" s="13"/>
      <c r="I13" s="78"/>
      <c r="J13" s="65">
        <f t="shared" si="0"/>
        <v>0</v>
      </c>
      <c r="K13" s="129"/>
      <c r="L13" s="128"/>
      <c r="M13" s="23"/>
      <c r="N13" s="130"/>
      <c r="O13" s="58"/>
      <c r="P13" s="58"/>
      <c r="Q13" s="70"/>
      <c r="R13" s="33"/>
    </row>
    <row r="14" spans="1:18" ht="20.25" customHeight="1" x14ac:dyDescent="0.15">
      <c r="A14" s="22">
        <v>11</v>
      </c>
      <c r="B14" s="12"/>
      <c r="C14" s="58"/>
      <c r="D14" s="12"/>
      <c r="E14" s="12"/>
      <c r="F14" s="32"/>
      <c r="G14" s="13"/>
      <c r="H14" s="13"/>
      <c r="I14" s="78"/>
      <c r="J14" s="65">
        <f t="shared" si="0"/>
        <v>0</v>
      </c>
      <c r="K14" s="129"/>
      <c r="L14" s="128"/>
      <c r="M14" s="23"/>
      <c r="N14" s="130"/>
      <c r="O14" s="58"/>
      <c r="P14" s="58"/>
      <c r="Q14" s="70"/>
      <c r="R14" s="33"/>
    </row>
    <row r="15" spans="1:18" ht="20.25" customHeight="1" x14ac:dyDescent="0.15">
      <c r="A15" s="22">
        <v>12</v>
      </c>
      <c r="B15" s="12"/>
      <c r="C15" s="58"/>
      <c r="D15" s="12"/>
      <c r="E15" s="12"/>
      <c r="F15" s="32"/>
      <c r="G15" s="13"/>
      <c r="H15" s="13"/>
      <c r="I15" s="78"/>
      <c r="J15" s="65">
        <f t="shared" si="0"/>
        <v>0</v>
      </c>
      <c r="K15" s="129"/>
      <c r="L15" s="128"/>
      <c r="M15" s="23"/>
      <c r="N15" s="130"/>
      <c r="O15" s="58"/>
      <c r="P15" s="58"/>
      <c r="Q15" s="70"/>
      <c r="R15" s="33"/>
    </row>
    <row r="16" spans="1:18" ht="20.25" customHeight="1" x14ac:dyDescent="0.15">
      <c r="A16" s="22">
        <v>13</v>
      </c>
      <c r="B16" s="12"/>
      <c r="C16" s="58"/>
      <c r="D16" s="12"/>
      <c r="E16" s="12"/>
      <c r="F16" s="32"/>
      <c r="G16" s="13"/>
      <c r="H16" s="13"/>
      <c r="I16" s="78"/>
      <c r="J16" s="65">
        <f t="shared" si="0"/>
        <v>0</v>
      </c>
      <c r="K16" s="129"/>
      <c r="L16" s="128"/>
      <c r="M16" s="23"/>
      <c r="N16" s="130"/>
      <c r="O16" s="58"/>
      <c r="P16" s="58"/>
      <c r="Q16" s="70"/>
      <c r="R16" s="33"/>
    </row>
    <row r="17" spans="1:18" ht="20.25" customHeight="1" x14ac:dyDescent="0.15">
      <c r="A17" s="22">
        <v>14</v>
      </c>
      <c r="B17" s="12"/>
      <c r="C17" s="58"/>
      <c r="D17" s="12"/>
      <c r="E17" s="12"/>
      <c r="F17" s="32"/>
      <c r="G17" s="13"/>
      <c r="H17" s="13"/>
      <c r="I17" s="78"/>
      <c r="J17" s="65">
        <f t="shared" si="0"/>
        <v>0</v>
      </c>
      <c r="K17" s="129"/>
      <c r="L17" s="128"/>
      <c r="M17" s="23"/>
      <c r="N17" s="130"/>
      <c r="O17" s="58"/>
      <c r="P17" s="58"/>
      <c r="Q17" s="70"/>
      <c r="R17" s="33"/>
    </row>
    <row r="18" spans="1:18" ht="20.25" customHeight="1" x14ac:dyDescent="0.15">
      <c r="A18" s="22">
        <v>15</v>
      </c>
      <c r="B18" s="12"/>
      <c r="C18" s="58"/>
      <c r="D18" s="12"/>
      <c r="E18" s="12"/>
      <c r="F18" s="32"/>
      <c r="G18" s="13"/>
      <c r="H18" s="13"/>
      <c r="I18" s="78"/>
      <c r="J18" s="65">
        <f t="shared" si="0"/>
        <v>0</v>
      </c>
      <c r="K18" s="129"/>
      <c r="L18" s="128"/>
      <c r="M18" s="23"/>
      <c r="N18" s="130"/>
      <c r="O18" s="58"/>
      <c r="P18" s="58"/>
      <c r="Q18" s="70"/>
      <c r="R18" s="33"/>
    </row>
    <row r="19" spans="1:18" s="7" customFormat="1" ht="20.25" customHeight="1" x14ac:dyDescent="0.15">
      <c r="A19" s="9" t="s">
        <v>84</v>
      </c>
      <c r="B19" s="9"/>
      <c r="C19" s="9"/>
      <c r="D19" s="9"/>
      <c r="E19" s="9"/>
      <c r="F19" s="9"/>
      <c r="G19" s="9"/>
      <c r="H19" s="9"/>
      <c r="I19" s="9"/>
      <c r="J19" s="9"/>
      <c r="K19" s="9"/>
      <c r="L19" s="9"/>
      <c r="M19" s="9"/>
      <c r="N19" s="9"/>
      <c r="O19" s="9"/>
      <c r="P19" s="9"/>
      <c r="Q19" s="9"/>
      <c r="R19" s="9"/>
    </row>
    <row r="20" spans="1:18" s="7" customFormat="1" ht="20.25" customHeight="1" x14ac:dyDescent="0.15">
      <c r="A20" s="9" t="s">
        <v>16</v>
      </c>
      <c r="B20" s="9"/>
      <c r="C20" s="9"/>
      <c r="D20" s="9"/>
      <c r="E20" s="9"/>
      <c r="F20" s="9"/>
      <c r="G20" s="9"/>
      <c r="H20" s="9"/>
      <c r="I20" s="9"/>
      <c r="J20" s="9"/>
      <c r="K20" s="9"/>
      <c r="L20" s="9"/>
      <c r="M20" s="9"/>
      <c r="N20" s="9"/>
      <c r="O20" s="9"/>
      <c r="P20" s="9"/>
      <c r="Q20" s="9"/>
      <c r="R20" s="9"/>
    </row>
    <row r="21" spans="1:18" s="8" customFormat="1" ht="20.100000000000001" customHeight="1" x14ac:dyDescent="0.15">
      <c r="A21" s="15" t="s">
        <v>85</v>
      </c>
      <c r="B21" s="9"/>
      <c r="C21" s="9"/>
      <c r="D21" s="9"/>
      <c r="E21" s="9"/>
      <c r="F21" s="9"/>
      <c r="G21" s="9"/>
      <c r="H21" s="9"/>
      <c r="I21" s="9"/>
      <c r="J21" s="9"/>
      <c r="K21" s="9"/>
      <c r="L21" s="9"/>
      <c r="M21" s="9"/>
      <c r="N21" s="9"/>
      <c r="O21" s="9"/>
      <c r="P21" s="9"/>
      <c r="Q21" s="9"/>
      <c r="R21" s="9"/>
    </row>
    <row r="22" spans="1:18" s="7" customFormat="1" ht="20.25" customHeight="1" x14ac:dyDescent="0.15">
      <c r="A22" s="9" t="s">
        <v>152</v>
      </c>
      <c r="B22" s="9"/>
      <c r="C22" s="9"/>
      <c r="D22" s="9"/>
      <c r="E22" s="9"/>
      <c r="F22" s="9"/>
      <c r="G22" s="9"/>
      <c r="H22" s="9"/>
      <c r="I22" s="9"/>
      <c r="J22" s="9"/>
      <c r="K22" s="9"/>
      <c r="L22" s="9"/>
      <c r="M22" s="9"/>
      <c r="N22" s="9"/>
      <c r="O22" s="9"/>
      <c r="P22" s="9"/>
      <c r="Q22" s="9"/>
    </row>
    <row r="23" spans="1:18" s="8" customFormat="1" ht="20.100000000000001" customHeight="1" x14ac:dyDescent="0.15">
      <c r="A23" s="9" t="s">
        <v>197</v>
      </c>
      <c r="B23" s="9"/>
      <c r="C23" s="9"/>
      <c r="D23" s="9"/>
      <c r="E23" s="9"/>
      <c r="F23" s="9"/>
      <c r="G23" s="9"/>
      <c r="H23" s="9"/>
      <c r="I23" s="9"/>
      <c r="J23" s="9"/>
      <c r="K23" s="9"/>
      <c r="L23" s="9"/>
      <c r="M23" s="9"/>
      <c r="N23" s="9"/>
      <c r="O23" s="9"/>
      <c r="P23" s="9"/>
      <c r="Q23" s="9"/>
      <c r="R23" s="9"/>
    </row>
    <row r="24" spans="1:18" s="7" customFormat="1" ht="20.25" customHeight="1" x14ac:dyDescent="0.15">
      <c r="B24" s="9"/>
      <c r="C24" s="9"/>
      <c r="D24" s="9"/>
      <c r="E24" s="9"/>
      <c r="F24" s="9"/>
      <c r="G24" s="9"/>
      <c r="H24" s="9"/>
      <c r="I24" s="9"/>
      <c r="J24" s="9"/>
      <c r="K24" s="9"/>
      <c r="L24" s="9"/>
      <c r="M24" s="9"/>
      <c r="N24" s="9"/>
      <c r="O24" s="9"/>
      <c r="P24" s="9"/>
      <c r="Q24" s="9"/>
      <c r="R24" s="9"/>
    </row>
    <row r="25" spans="1:18" ht="20.25" customHeight="1" x14ac:dyDescent="0.15"/>
    <row r="26" spans="1:18" ht="20.25" customHeight="1" x14ac:dyDescent="0.15"/>
    <row r="27" spans="1:18" ht="19.5" customHeight="1" x14ac:dyDescent="0.15"/>
    <row r="28" spans="1:18" ht="19.5" customHeight="1" x14ac:dyDescent="0.15"/>
    <row r="44" spans="12:13" x14ac:dyDescent="0.15">
      <c r="L44" s="1"/>
      <c r="M44" s="1"/>
    </row>
    <row r="45" spans="12:13" x14ac:dyDescent="0.15">
      <c r="L45" s="1"/>
      <c r="M45" s="1"/>
    </row>
    <row r="46" spans="12:13" x14ac:dyDescent="0.15">
      <c r="L46" s="1"/>
      <c r="M46" s="1"/>
    </row>
    <row r="47" spans="12:13" x14ac:dyDescent="0.15">
      <c r="L47" s="1"/>
      <c r="M47" s="1"/>
    </row>
    <row r="48" spans="12:13" x14ac:dyDescent="0.15">
      <c r="L48" s="1"/>
      <c r="M48" s="1"/>
    </row>
    <row r="49" spans="12:13" x14ac:dyDescent="0.15">
      <c r="L49" s="1"/>
      <c r="M49" s="1"/>
    </row>
    <row r="50" spans="12:13" x14ac:dyDescent="0.15">
      <c r="L50" s="1"/>
      <c r="M50" s="1"/>
    </row>
    <row r="51" spans="12:13" x14ac:dyDescent="0.15">
      <c r="L51" s="1"/>
      <c r="M51" s="1"/>
    </row>
    <row r="52" spans="12:13" x14ac:dyDescent="0.15">
      <c r="L52" s="1"/>
      <c r="M52" s="1"/>
    </row>
    <row r="53" spans="12:13" x14ac:dyDescent="0.15">
      <c r="L53" s="1"/>
      <c r="M53" s="1"/>
    </row>
    <row r="54" spans="12:13" x14ac:dyDescent="0.15">
      <c r="L54" s="1"/>
      <c r="M54" s="1"/>
    </row>
    <row r="55" spans="12:13" x14ac:dyDescent="0.15">
      <c r="L55" s="1"/>
      <c r="M55" s="1"/>
    </row>
    <row r="56" spans="12:13" x14ac:dyDescent="0.15">
      <c r="L56" s="1"/>
      <c r="M56" s="1"/>
    </row>
    <row r="57" spans="12:13" x14ac:dyDescent="0.15">
      <c r="L57" s="1"/>
      <c r="M57" s="1"/>
    </row>
    <row r="58" spans="12:13" x14ac:dyDescent="0.15">
      <c r="L58" s="1"/>
      <c r="M58" s="1"/>
    </row>
    <row r="59" spans="12:13" x14ac:dyDescent="0.15">
      <c r="L59" s="1"/>
      <c r="M59" s="1"/>
    </row>
    <row r="60" spans="12:13" x14ac:dyDescent="0.15">
      <c r="L60" s="1"/>
      <c r="M60" s="1"/>
    </row>
    <row r="61" spans="12:13" x14ac:dyDescent="0.15">
      <c r="L61" s="1"/>
      <c r="M61" s="1"/>
    </row>
    <row r="62" spans="12:13" x14ac:dyDescent="0.15">
      <c r="L62" s="1"/>
      <c r="M62" s="1"/>
    </row>
    <row r="63" spans="12:13" x14ac:dyDescent="0.15">
      <c r="L63" s="1"/>
      <c r="M63" s="1"/>
    </row>
    <row r="64" spans="12:13" x14ac:dyDescent="0.15">
      <c r="L64" s="1"/>
      <c r="M64" s="1"/>
    </row>
    <row r="65" spans="12:13" x14ac:dyDescent="0.15">
      <c r="L65" s="1"/>
      <c r="M65" s="1"/>
    </row>
    <row r="66" spans="12:13" x14ac:dyDescent="0.15">
      <c r="L66" s="1"/>
      <c r="M66" s="1"/>
    </row>
    <row r="67" spans="12:13" x14ac:dyDescent="0.15">
      <c r="L67" s="1"/>
      <c r="M67" s="1"/>
    </row>
    <row r="68" spans="12:13" x14ac:dyDescent="0.15">
      <c r="L68" s="1"/>
      <c r="M68" s="1"/>
    </row>
    <row r="69" spans="12:13" x14ac:dyDescent="0.15">
      <c r="L69" s="1"/>
      <c r="M69" s="1"/>
    </row>
    <row r="70" spans="12:13" x14ac:dyDescent="0.15">
      <c r="L70" s="1"/>
      <c r="M70" s="1"/>
    </row>
    <row r="71" spans="12:13" x14ac:dyDescent="0.15">
      <c r="L71" s="1"/>
      <c r="M71" s="1"/>
    </row>
    <row r="72" spans="12:13" x14ac:dyDescent="0.15">
      <c r="L72" s="1"/>
      <c r="M72" s="1"/>
    </row>
    <row r="73" spans="12:13" x14ac:dyDescent="0.15">
      <c r="L73" s="1"/>
      <c r="M73" s="1"/>
    </row>
    <row r="74" spans="12:13" x14ac:dyDescent="0.15">
      <c r="L74" s="1"/>
      <c r="M74" s="1"/>
    </row>
    <row r="75" spans="12:13" x14ac:dyDescent="0.15">
      <c r="L75" s="1"/>
      <c r="M75" s="1"/>
    </row>
    <row r="76" spans="12:13" x14ac:dyDescent="0.15">
      <c r="L76" s="1"/>
      <c r="M76" s="1"/>
    </row>
    <row r="77" spans="12:13" x14ac:dyDescent="0.15">
      <c r="L77" s="1"/>
      <c r="M77" s="1"/>
    </row>
    <row r="78" spans="12:13" x14ac:dyDescent="0.15">
      <c r="L78" s="1"/>
      <c r="M78" s="1"/>
    </row>
    <row r="79" spans="12:13" x14ac:dyDescent="0.15">
      <c r="L79" s="1"/>
      <c r="M79" s="1"/>
    </row>
    <row r="80" spans="12:13" x14ac:dyDescent="0.15">
      <c r="L80" s="1"/>
      <c r="M80"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K4:K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N4:N18" xr:uid="{00000000-0002-0000-0200-000002000000}">
      <formula1>"有,無"</formula1>
    </dataValidation>
    <dataValidation allowBlank="1" showErrorMessage="1" promptTitle="年月日を記載してください" prompt="書式設定を変更せずに、年月日を記載してください" sqref="R4:R18" xr:uid="{00000000-0002-0000-0200-000005000000}"/>
    <dataValidation showInputMessage="1" showErrorMessage="1" errorTitle="ドロップダウンリストより選択してください" promptTitle="千円単位（小数点も記載）" prompt="千円単位で小数点も記載してください" sqref="G4:H18" xr:uid="{00000000-0002-0000-0200-000006000000}"/>
    <dataValidation showInputMessage="1" showErrorMessage="1" errorTitle="ドロップダウンリストより選択してください" prompt="自動計算。千円未満切捨て。" sqref="J4:J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B4:B18" xr:uid="{00000000-0002-0000-0200-00000A000000}"/>
    <dataValidation allowBlank="1" showInputMessage="1" showErrorMessage="1" promptTitle="年月日を記載してください" prompt="書式設定を変更せずに、年月日を記載してください_x000a_（西暦／月／日）" sqref="M4:M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I4:I18" xr:uid="{7E1BFC37-1F94-4585-A471-F3489DBDD41B}">
      <formula1>"16600,8330"</formula1>
    </dataValidation>
  </dataValidations>
  <pageMargins left="0.93" right="0.16" top="0.74803149606299213" bottom="0.74803149606299213" header="0.31496062992125984" footer="0.31496062992125984"/>
  <pageSetup paperSize="8" scale="6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C4:C18</xm:sqref>
        </x14:dataValidation>
        <x14:dataValidation type="list" allowBlank="1" showInputMessage="1" showErrorMessage="1" xr:uid="{7338BD12-E30A-468B-805C-1B6DDAD13587}">
          <x14:formula1>
            <xm:f>都道府県コード等!$Q$3:$Q$4</xm:f>
          </x14:formula1>
          <xm:sqref>Q4:Q18</xm:sqref>
        </x14:dataValidation>
        <x14:dataValidation type="list" allowBlank="1" showInputMessage="1" showErrorMessage="1" errorTitle="ドロップダウンリストより選択してください" xr:uid="{FFD6E369-AD1B-47E9-AAF6-71E25274C768}">
          <x14:formula1>
            <xm:f>都道府県コード等!$R$3:$R$13</xm:f>
          </x14:formula1>
          <xm:sqref>P4:P18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R80"/>
  <sheetViews>
    <sheetView view="pageBreakPreview" zoomScale="80" zoomScaleNormal="100" zoomScaleSheetLayoutView="80" workbookViewId="0">
      <pane ySplit="3" topLeftCell="A4" activePane="bottomLeft" state="frozen"/>
      <selection activeCell="F10" sqref="F10"/>
      <selection pane="bottomLeft" activeCell="B4" sqref="B4"/>
    </sheetView>
  </sheetViews>
  <sheetFormatPr defaultColWidth="4.25" defaultRowHeight="12" x14ac:dyDescent="0.15"/>
  <cols>
    <col min="1" max="1" width="4.125" style="5" bestFit="1" customWidth="1"/>
    <col min="2" max="2" width="17.125" style="5" customWidth="1"/>
    <col min="3" max="5" width="28.375" style="5" customWidth="1"/>
    <col min="6" max="6" width="43" style="5" customWidth="1"/>
    <col min="7" max="11" width="12.875" style="5" customWidth="1"/>
    <col min="12" max="12" width="16.125" style="5" customWidth="1"/>
    <col min="13" max="13" width="18.875" style="5" customWidth="1"/>
    <col min="14" max="16" width="10.625" style="5" customWidth="1"/>
    <col min="17" max="17" width="15.875" style="5" customWidth="1"/>
    <col min="18" max="18" width="11.625" style="5" customWidth="1"/>
    <col min="19" max="16384" width="4.25" style="5"/>
  </cols>
  <sheetData>
    <row r="1" spans="1:18" ht="18.75" x14ac:dyDescent="0.15">
      <c r="J1" s="4"/>
      <c r="K1" s="3"/>
      <c r="R1" s="27" t="s">
        <v>0</v>
      </c>
    </row>
    <row r="2" spans="1:18" ht="20.100000000000001" customHeight="1" x14ac:dyDescent="0.15">
      <c r="A2" s="72" t="s">
        <v>147</v>
      </c>
      <c r="B2" s="10"/>
      <c r="C2" s="10"/>
      <c r="D2" s="10"/>
      <c r="E2" s="10"/>
      <c r="F2" s="10"/>
      <c r="G2" s="10"/>
      <c r="H2" s="10"/>
      <c r="I2" s="10"/>
      <c r="J2" s="10"/>
      <c r="K2" s="10"/>
      <c r="L2" s="10"/>
      <c r="M2" s="11"/>
      <c r="N2" s="10"/>
      <c r="O2" s="10"/>
      <c r="P2" s="10"/>
      <c r="Q2" s="51"/>
      <c r="R2" s="10"/>
    </row>
    <row r="3" spans="1:18" s="80" customFormat="1" ht="160.5" customHeight="1" x14ac:dyDescent="0.15">
      <c r="A3" s="75"/>
      <c r="B3" s="14" t="s">
        <v>268</v>
      </c>
      <c r="C3" s="77" t="s">
        <v>76</v>
      </c>
      <c r="D3" s="14" t="s">
        <v>2</v>
      </c>
      <c r="E3" s="14" t="s">
        <v>270</v>
      </c>
      <c r="F3" s="14" t="s">
        <v>77</v>
      </c>
      <c r="G3" s="14" t="s">
        <v>78</v>
      </c>
      <c r="H3" s="14" t="s">
        <v>137</v>
      </c>
      <c r="I3" s="77" t="s">
        <v>138</v>
      </c>
      <c r="J3" s="76" t="s">
        <v>278</v>
      </c>
      <c r="K3" s="14" t="s">
        <v>150</v>
      </c>
      <c r="L3" s="84" t="s">
        <v>193</v>
      </c>
      <c r="M3" s="14" t="s">
        <v>136</v>
      </c>
      <c r="N3" s="77" t="s">
        <v>8</v>
      </c>
      <c r="O3" s="77" t="s">
        <v>83</v>
      </c>
      <c r="P3" s="77" t="s">
        <v>255</v>
      </c>
      <c r="Q3" s="57" t="s">
        <v>132</v>
      </c>
      <c r="R3" s="14" t="s">
        <v>10</v>
      </c>
    </row>
    <row r="4" spans="1:18" ht="20.25" customHeight="1" x14ac:dyDescent="0.15">
      <c r="A4" s="22">
        <v>1</v>
      </c>
      <c r="B4" s="12"/>
      <c r="C4" s="58"/>
      <c r="D4" s="12"/>
      <c r="E4" s="12"/>
      <c r="F4" s="32"/>
      <c r="G4" s="13"/>
      <c r="H4" s="13"/>
      <c r="I4" s="78"/>
      <c r="J4" s="65">
        <f>ROUNDDOWN(MIN(H4,I4),0)</f>
        <v>0</v>
      </c>
      <c r="K4" s="131"/>
      <c r="L4" s="127"/>
      <c r="M4" s="23"/>
      <c r="N4" s="130"/>
      <c r="O4" s="58"/>
      <c r="P4" s="58"/>
      <c r="Q4" s="70"/>
      <c r="R4" s="33"/>
    </row>
    <row r="5" spans="1:18" ht="20.25" customHeight="1" x14ac:dyDescent="0.15">
      <c r="A5" s="22">
        <v>2</v>
      </c>
      <c r="B5" s="12"/>
      <c r="C5" s="58"/>
      <c r="D5" s="12"/>
      <c r="E5" s="12"/>
      <c r="F5" s="32"/>
      <c r="G5" s="13"/>
      <c r="H5" s="13"/>
      <c r="I5" s="78"/>
      <c r="J5" s="65">
        <f t="shared" ref="J5:J18" si="0">ROUNDDOWN(MIN(H5,I5),0)</f>
        <v>0</v>
      </c>
      <c r="K5" s="131"/>
      <c r="L5" s="132"/>
      <c r="M5" s="23"/>
      <c r="N5" s="130"/>
      <c r="O5" s="58"/>
      <c r="P5" s="58"/>
      <c r="Q5" s="70"/>
      <c r="R5" s="33"/>
    </row>
    <row r="6" spans="1:18" ht="20.25" customHeight="1" x14ac:dyDescent="0.15">
      <c r="A6" s="22">
        <v>3</v>
      </c>
      <c r="B6" s="22"/>
      <c r="C6" s="58"/>
      <c r="D6" s="12"/>
      <c r="E6" s="12"/>
      <c r="F6" s="32"/>
      <c r="G6" s="13"/>
      <c r="H6" s="13"/>
      <c r="I6" s="78"/>
      <c r="J6" s="65">
        <f t="shared" si="0"/>
        <v>0</v>
      </c>
      <c r="K6" s="131"/>
      <c r="L6" s="132"/>
      <c r="M6" s="23"/>
      <c r="N6" s="130"/>
      <c r="O6" s="58"/>
      <c r="P6" s="58"/>
      <c r="Q6" s="70"/>
      <c r="R6" s="33"/>
    </row>
    <row r="7" spans="1:18" ht="20.25" customHeight="1" x14ac:dyDescent="0.15">
      <c r="A7" s="22">
        <v>4</v>
      </c>
      <c r="B7" s="12"/>
      <c r="C7" s="58"/>
      <c r="D7" s="12"/>
      <c r="E7" s="12"/>
      <c r="F7" s="32"/>
      <c r="G7" s="13"/>
      <c r="H7" s="13"/>
      <c r="I7" s="78"/>
      <c r="J7" s="65">
        <f t="shared" si="0"/>
        <v>0</v>
      </c>
      <c r="K7" s="131"/>
      <c r="L7" s="132"/>
      <c r="M7" s="23"/>
      <c r="N7" s="130"/>
      <c r="O7" s="58"/>
      <c r="P7" s="58"/>
      <c r="Q7" s="70"/>
      <c r="R7" s="33"/>
    </row>
    <row r="8" spans="1:18" ht="20.25" customHeight="1" x14ac:dyDescent="0.15">
      <c r="A8" s="22">
        <v>5</v>
      </c>
      <c r="B8" s="12"/>
      <c r="C8" s="58"/>
      <c r="D8" s="12"/>
      <c r="E8" s="12"/>
      <c r="F8" s="32"/>
      <c r="G8" s="13"/>
      <c r="H8" s="13"/>
      <c r="I8" s="78"/>
      <c r="J8" s="65">
        <f t="shared" si="0"/>
        <v>0</v>
      </c>
      <c r="K8" s="131"/>
      <c r="L8" s="132"/>
      <c r="M8" s="23"/>
      <c r="N8" s="130"/>
      <c r="O8" s="58"/>
      <c r="P8" s="58"/>
      <c r="Q8" s="70"/>
      <c r="R8" s="33"/>
    </row>
    <row r="9" spans="1:18" ht="20.25" customHeight="1" x14ac:dyDescent="0.15">
      <c r="A9" s="22">
        <v>6</v>
      </c>
      <c r="B9" s="12"/>
      <c r="C9" s="58"/>
      <c r="D9" s="12"/>
      <c r="E9" s="12"/>
      <c r="F9" s="32"/>
      <c r="G9" s="13"/>
      <c r="H9" s="13"/>
      <c r="I9" s="78"/>
      <c r="J9" s="65">
        <f t="shared" si="0"/>
        <v>0</v>
      </c>
      <c r="K9" s="131"/>
      <c r="L9" s="132"/>
      <c r="M9" s="23"/>
      <c r="N9" s="130"/>
      <c r="O9" s="58"/>
      <c r="P9" s="58"/>
      <c r="Q9" s="70"/>
      <c r="R9" s="33"/>
    </row>
    <row r="10" spans="1:18" ht="20.25" customHeight="1" x14ac:dyDescent="0.15">
      <c r="A10" s="22">
        <v>7</v>
      </c>
      <c r="B10" s="12"/>
      <c r="C10" s="58"/>
      <c r="D10" s="12"/>
      <c r="E10" s="12"/>
      <c r="F10" s="32"/>
      <c r="G10" s="13"/>
      <c r="H10" s="13"/>
      <c r="I10" s="78"/>
      <c r="J10" s="65">
        <f t="shared" si="0"/>
        <v>0</v>
      </c>
      <c r="K10" s="131"/>
      <c r="L10" s="132"/>
      <c r="M10" s="23"/>
      <c r="N10" s="130"/>
      <c r="O10" s="58"/>
      <c r="P10" s="58"/>
      <c r="Q10" s="70"/>
      <c r="R10" s="33"/>
    </row>
    <row r="11" spans="1:18" ht="20.25" customHeight="1" x14ac:dyDescent="0.15">
      <c r="A11" s="22">
        <v>8</v>
      </c>
      <c r="B11" s="12"/>
      <c r="C11" s="58"/>
      <c r="D11" s="12"/>
      <c r="E11" s="12"/>
      <c r="F11" s="32"/>
      <c r="G11" s="13"/>
      <c r="H11" s="13"/>
      <c r="I11" s="78"/>
      <c r="J11" s="65">
        <f t="shared" si="0"/>
        <v>0</v>
      </c>
      <c r="K11" s="131"/>
      <c r="L11" s="132"/>
      <c r="M11" s="23"/>
      <c r="N11" s="130"/>
      <c r="O11" s="58"/>
      <c r="P11" s="58"/>
      <c r="Q11" s="70"/>
      <c r="R11" s="33"/>
    </row>
    <row r="12" spans="1:18" ht="20.25" customHeight="1" x14ac:dyDescent="0.15">
      <c r="A12" s="22">
        <v>9</v>
      </c>
      <c r="B12" s="12"/>
      <c r="C12" s="58"/>
      <c r="D12" s="12"/>
      <c r="E12" s="12"/>
      <c r="F12" s="32"/>
      <c r="G12" s="13"/>
      <c r="H12" s="13"/>
      <c r="I12" s="78"/>
      <c r="J12" s="65">
        <f t="shared" si="0"/>
        <v>0</v>
      </c>
      <c r="K12" s="131"/>
      <c r="L12" s="132"/>
      <c r="M12" s="23"/>
      <c r="N12" s="130"/>
      <c r="O12" s="58"/>
      <c r="P12" s="58"/>
      <c r="Q12" s="70"/>
      <c r="R12" s="33"/>
    </row>
    <row r="13" spans="1:18" ht="20.25" customHeight="1" x14ac:dyDescent="0.15">
      <c r="A13" s="22">
        <v>10</v>
      </c>
      <c r="B13" s="12"/>
      <c r="C13" s="58"/>
      <c r="D13" s="12"/>
      <c r="E13" s="12"/>
      <c r="F13" s="32"/>
      <c r="G13" s="13"/>
      <c r="H13" s="13"/>
      <c r="I13" s="78"/>
      <c r="J13" s="65">
        <f t="shared" si="0"/>
        <v>0</v>
      </c>
      <c r="K13" s="131"/>
      <c r="L13" s="132"/>
      <c r="M13" s="23"/>
      <c r="N13" s="130"/>
      <c r="O13" s="58"/>
      <c r="P13" s="58"/>
      <c r="Q13" s="70"/>
      <c r="R13" s="33"/>
    </row>
    <row r="14" spans="1:18" ht="20.25" customHeight="1" x14ac:dyDescent="0.15">
      <c r="A14" s="22">
        <v>11</v>
      </c>
      <c r="B14" s="12"/>
      <c r="C14" s="58"/>
      <c r="D14" s="12"/>
      <c r="E14" s="12"/>
      <c r="F14" s="32"/>
      <c r="G14" s="13"/>
      <c r="H14" s="13"/>
      <c r="I14" s="78"/>
      <c r="J14" s="65">
        <f t="shared" si="0"/>
        <v>0</v>
      </c>
      <c r="K14" s="131"/>
      <c r="L14" s="132"/>
      <c r="M14" s="23"/>
      <c r="N14" s="130"/>
      <c r="O14" s="58"/>
      <c r="P14" s="58"/>
      <c r="Q14" s="70"/>
      <c r="R14" s="33"/>
    </row>
    <row r="15" spans="1:18" ht="20.25" customHeight="1" x14ac:dyDescent="0.15">
      <c r="A15" s="22">
        <v>12</v>
      </c>
      <c r="B15" s="12"/>
      <c r="C15" s="58"/>
      <c r="D15" s="12"/>
      <c r="E15" s="12"/>
      <c r="F15" s="32"/>
      <c r="G15" s="13"/>
      <c r="H15" s="13"/>
      <c r="I15" s="78"/>
      <c r="J15" s="65">
        <f t="shared" si="0"/>
        <v>0</v>
      </c>
      <c r="K15" s="131"/>
      <c r="L15" s="132"/>
      <c r="M15" s="23"/>
      <c r="N15" s="130"/>
      <c r="O15" s="58"/>
      <c r="P15" s="58"/>
      <c r="Q15" s="70"/>
      <c r="R15" s="33"/>
    </row>
    <row r="16" spans="1:18" ht="20.25" customHeight="1" x14ac:dyDescent="0.15">
      <c r="A16" s="22">
        <v>13</v>
      </c>
      <c r="B16" s="12"/>
      <c r="C16" s="58"/>
      <c r="D16" s="12"/>
      <c r="E16" s="12"/>
      <c r="F16" s="32"/>
      <c r="G16" s="13"/>
      <c r="H16" s="13"/>
      <c r="I16" s="78"/>
      <c r="J16" s="65">
        <f t="shared" si="0"/>
        <v>0</v>
      </c>
      <c r="K16" s="131"/>
      <c r="L16" s="132"/>
      <c r="M16" s="23"/>
      <c r="N16" s="130"/>
      <c r="O16" s="58"/>
      <c r="P16" s="58"/>
      <c r="Q16" s="70"/>
      <c r="R16" s="33"/>
    </row>
    <row r="17" spans="1:18" ht="20.25" customHeight="1" x14ac:dyDescent="0.15">
      <c r="A17" s="22">
        <v>14</v>
      </c>
      <c r="B17" s="12"/>
      <c r="C17" s="58"/>
      <c r="D17" s="12"/>
      <c r="E17" s="12"/>
      <c r="F17" s="32"/>
      <c r="G17" s="13"/>
      <c r="H17" s="13"/>
      <c r="I17" s="78"/>
      <c r="J17" s="65">
        <f t="shared" si="0"/>
        <v>0</v>
      </c>
      <c r="K17" s="131"/>
      <c r="L17" s="132"/>
      <c r="M17" s="23"/>
      <c r="N17" s="130"/>
      <c r="O17" s="58"/>
      <c r="P17" s="58"/>
      <c r="Q17" s="70"/>
      <c r="R17" s="33"/>
    </row>
    <row r="18" spans="1:18" ht="20.25" customHeight="1" x14ac:dyDescent="0.15">
      <c r="A18" s="22">
        <v>15</v>
      </c>
      <c r="B18" s="12"/>
      <c r="C18" s="58"/>
      <c r="D18" s="12"/>
      <c r="E18" s="12"/>
      <c r="F18" s="32"/>
      <c r="G18" s="13"/>
      <c r="H18" s="13"/>
      <c r="I18" s="78"/>
      <c r="J18" s="65">
        <f t="shared" si="0"/>
        <v>0</v>
      </c>
      <c r="K18" s="131"/>
      <c r="L18" s="132"/>
      <c r="M18" s="23"/>
      <c r="N18" s="130"/>
      <c r="O18" s="58"/>
      <c r="P18" s="58"/>
      <c r="Q18" s="70"/>
      <c r="R18" s="33"/>
    </row>
    <row r="19" spans="1:18" s="7" customFormat="1" ht="20.25" customHeight="1" x14ac:dyDescent="0.15">
      <c r="A19" s="9" t="s">
        <v>84</v>
      </c>
      <c r="B19" s="9"/>
      <c r="C19" s="9"/>
      <c r="D19" s="9"/>
      <c r="E19" s="9"/>
      <c r="F19" s="9"/>
      <c r="G19" s="9"/>
      <c r="H19" s="9"/>
      <c r="I19" s="9"/>
      <c r="J19" s="9"/>
      <c r="K19" s="9"/>
      <c r="L19" s="9"/>
      <c r="M19" s="9"/>
      <c r="N19" s="9"/>
      <c r="O19" s="9"/>
      <c r="P19" s="9"/>
      <c r="Q19" s="9"/>
      <c r="R19" s="9"/>
    </row>
    <row r="20" spans="1:18" s="7" customFormat="1" ht="20.25" customHeight="1" x14ac:dyDescent="0.15">
      <c r="A20" s="9" t="s">
        <v>16</v>
      </c>
      <c r="B20" s="9"/>
      <c r="C20" s="9"/>
      <c r="D20" s="9"/>
      <c r="E20" s="9"/>
      <c r="F20" s="9"/>
      <c r="G20" s="9"/>
      <c r="H20" s="9"/>
      <c r="I20" s="9"/>
      <c r="J20" s="9"/>
      <c r="K20" s="9"/>
      <c r="L20" s="9"/>
      <c r="M20" s="9"/>
      <c r="N20" s="9"/>
      <c r="O20" s="9"/>
      <c r="P20" s="9"/>
      <c r="Q20" s="9"/>
      <c r="R20" s="9"/>
    </row>
    <row r="21" spans="1:18" s="8" customFormat="1" ht="20.100000000000001" customHeight="1" x14ac:dyDescent="0.15">
      <c r="A21" s="15" t="s">
        <v>85</v>
      </c>
      <c r="B21" s="9"/>
      <c r="C21" s="9"/>
      <c r="D21" s="9"/>
      <c r="E21" s="9"/>
      <c r="F21" s="9"/>
      <c r="G21" s="9"/>
      <c r="H21" s="9"/>
      <c r="I21" s="9"/>
      <c r="J21" s="9"/>
      <c r="K21" s="9"/>
      <c r="L21" s="9"/>
      <c r="M21" s="9"/>
      <c r="N21" s="9"/>
      <c r="O21" s="9"/>
      <c r="P21" s="9"/>
      <c r="Q21" s="9"/>
      <c r="R21" s="9"/>
    </row>
    <row r="22" spans="1:18" s="8" customFormat="1" ht="20.100000000000001" customHeight="1" x14ac:dyDescent="0.15">
      <c r="A22" s="15" t="s">
        <v>148</v>
      </c>
      <c r="B22" s="9"/>
      <c r="C22" s="9"/>
      <c r="D22" s="9"/>
      <c r="E22" s="9"/>
      <c r="F22" s="9"/>
      <c r="G22" s="9"/>
      <c r="H22" s="9"/>
      <c r="I22" s="9"/>
      <c r="J22" s="9"/>
      <c r="K22" s="9"/>
      <c r="L22" s="9"/>
      <c r="M22" s="9"/>
      <c r="N22" s="9"/>
      <c r="O22" s="9"/>
      <c r="P22" s="9"/>
      <c r="Q22" s="9"/>
      <c r="R22" s="9"/>
    </row>
    <row r="23" spans="1:18" s="7" customFormat="1" ht="20.25" customHeight="1" x14ac:dyDescent="0.15">
      <c r="A23" s="9" t="s">
        <v>192</v>
      </c>
      <c r="B23" s="9"/>
      <c r="C23" s="9"/>
      <c r="D23" s="9"/>
      <c r="E23" s="9"/>
      <c r="F23" s="9"/>
      <c r="G23" s="9"/>
      <c r="H23" s="9"/>
      <c r="I23" s="9"/>
      <c r="J23" s="9"/>
      <c r="K23" s="9"/>
      <c r="L23" s="9"/>
      <c r="M23" s="9"/>
      <c r="N23" s="9"/>
      <c r="O23" s="9"/>
      <c r="P23" s="9"/>
      <c r="Q23" s="9"/>
    </row>
    <row r="24" spans="1:18" s="7" customFormat="1" ht="20.25" customHeight="1" x14ac:dyDescent="0.15">
      <c r="A24" s="9" t="s">
        <v>256</v>
      </c>
      <c r="B24" s="9"/>
      <c r="C24" s="9"/>
      <c r="D24" s="9"/>
      <c r="E24" s="9"/>
      <c r="F24" s="9"/>
      <c r="G24" s="9"/>
      <c r="H24" s="9"/>
      <c r="I24" s="9"/>
      <c r="J24" s="9"/>
      <c r="K24" s="9"/>
      <c r="L24" s="9"/>
      <c r="M24" s="10"/>
      <c r="N24" s="9"/>
      <c r="O24" s="9"/>
      <c r="P24" s="9"/>
      <c r="Q24" s="9"/>
      <c r="R24" s="9"/>
    </row>
    <row r="25" spans="1:18" ht="20.25" customHeight="1" x14ac:dyDescent="0.15"/>
    <row r="26" spans="1:18" ht="20.25" customHeight="1" x14ac:dyDescent="0.15"/>
    <row r="27" spans="1:18" ht="19.5" customHeight="1" x14ac:dyDescent="0.15"/>
    <row r="28" spans="1:18" ht="19.5" customHeight="1" x14ac:dyDescent="0.15"/>
    <row r="44" spans="12:12" x14ac:dyDescent="0.15">
      <c r="L44" s="1"/>
    </row>
    <row r="45" spans="12:12" x14ac:dyDescent="0.15">
      <c r="L45" s="1"/>
    </row>
    <row r="46" spans="12:12" x14ac:dyDescent="0.15">
      <c r="L46" s="1"/>
    </row>
    <row r="47" spans="12:12" x14ac:dyDescent="0.15">
      <c r="L47" s="1"/>
    </row>
    <row r="48" spans="12:12" x14ac:dyDescent="0.15">
      <c r="L48" s="1"/>
    </row>
    <row r="49" spans="12:12" x14ac:dyDescent="0.15">
      <c r="L49" s="1"/>
    </row>
    <row r="50" spans="12:12" x14ac:dyDescent="0.15">
      <c r="L50" s="1"/>
    </row>
    <row r="51" spans="12:12" x14ac:dyDescent="0.15">
      <c r="L51" s="1"/>
    </row>
    <row r="52" spans="12:12" x14ac:dyDescent="0.15">
      <c r="L52" s="1"/>
    </row>
    <row r="53" spans="12:12" x14ac:dyDescent="0.15">
      <c r="L53" s="1"/>
    </row>
    <row r="54" spans="12:12" x14ac:dyDescent="0.15">
      <c r="L54" s="1"/>
    </row>
    <row r="55" spans="12:12" x14ac:dyDescent="0.15">
      <c r="L55" s="1"/>
    </row>
    <row r="56" spans="12:12" x14ac:dyDescent="0.15">
      <c r="L56" s="1"/>
    </row>
    <row r="57" spans="12:12" x14ac:dyDescent="0.15">
      <c r="L57" s="1"/>
    </row>
    <row r="58" spans="12:12" x14ac:dyDescent="0.15">
      <c r="L58" s="1"/>
    </row>
    <row r="59" spans="12:12" x14ac:dyDescent="0.15">
      <c r="L59" s="1"/>
    </row>
    <row r="60" spans="12:12" x14ac:dyDescent="0.15">
      <c r="L60" s="1"/>
    </row>
    <row r="61" spans="12:12" x14ac:dyDescent="0.15">
      <c r="L61" s="1"/>
    </row>
    <row r="62" spans="12:12" x14ac:dyDescent="0.15">
      <c r="L62" s="1"/>
    </row>
    <row r="63" spans="12:12" x14ac:dyDescent="0.15">
      <c r="L63" s="1"/>
    </row>
    <row r="64" spans="12:12" x14ac:dyDescent="0.15">
      <c r="L64" s="1"/>
    </row>
    <row r="65" spans="12:12" x14ac:dyDescent="0.15">
      <c r="L65" s="1"/>
    </row>
    <row r="66" spans="12:12" x14ac:dyDescent="0.15">
      <c r="L66" s="1"/>
    </row>
    <row r="67" spans="12:12" x14ac:dyDescent="0.15">
      <c r="L67" s="1"/>
    </row>
    <row r="68" spans="12:12" x14ac:dyDescent="0.15">
      <c r="L68" s="1"/>
    </row>
    <row r="69" spans="12:12" x14ac:dyDescent="0.15">
      <c r="L69" s="1"/>
    </row>
    <row r="70" spans="12:12" x14ac:dyDescent="0.15">
      <c r="L70" s="1"/>
    </row>
    <row r="71" spans="12:12" x14ac:dyDescent="0.15">
      <c r="L71" s="1"/>
    </row>
    <row r="72" spans="12:12" x14ac:dyDescent="0.15">
      <c r="L72" s="1"/>
    </row>
    <row r="73" spans="12:12" x14ac:dyDescent="0.15">
      <c r="L73" s="1"/>
    </row>
    <row r="74" spans="12:12" x14ac:dyDescent="0.15">
      <c r="L74" s="1"/>
    </row>
    <row r="75" spans="12:12" x14ac:dyDescent="0.15">
      <c r="L75" s="1"/>
    </row>
    <row r="76" spans="12:12" x14ac:dyDescent="0.15">
      <c r="L76" s="1"/>
    </row>
    <row r="77" spans="12:12" x14ac:dyDescent="0.15">
      <c r="L77" s="1"/>
    </row>
    <row r="78" spans="12:12" x14ac:dyDescent="0.15">
      <c r="L78" s="1"/>
    </row>
    <row r="79" spans="12:12" x14ac:dyDescent="0.15">
      <c r="L79" s="1"/>
    </row>
    <row r="80" spans="12:12" x14ac:dyDescent="0.15">
      <c r="L80" s="1"/>
    </row>
  </sheetData>
  <dataConsolidate/>
  <phoneticPr fontId="1"/>
  <dataValidations xWindow="1442" yWindow="513"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B4:B18" xr:uid="{00000000-0002-0000-0100-000000000000}"/>
    <dataValidation allowBlank="1" showErrorMessage="1" promptTitle="年月日を記載してください" prompt="書式設定を変更せずに、年月日を記載してください" sqref="R4:R18" xr:uid="{00000000-0002-0000-01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K4:K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N4:N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M4:M18" xr:uid="{41FB0132-520A-41CD-A92A-5DD707E2455D}"/>
    <dataValidation showInputMessage="1" showErrorMessage="1" errorTitle="ドロップダウンリストより選択してください" prompt="自動計算。千円未満切捨て。" sqref="J4:J18" xr:uid="{1BB7E2FD-C558-4925-BB1A-99DF2297FAC1}"/>
    <dataValidation showInputMessage="1" showErrorMessage="1" errorTitle="ドロップダウンリストより選択してください" promptTitle="千円単位（小数点も記載）" prompt="千円単位で小数点も記載してください" sqref="G4:H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I4:I18" xr:uid="{EF80BB7C-FCE1-4241-A99A-730CE17BBD47}">
      <formula1>"16600,8330"</formula1>
    </dataValidation>
  </dataValidations>
  <pageMargins left="0.93" right="0.16" top="0.74803149606299213" bottom="0.74803149606299213" header="0.31496062992125984" footer="0.31496062992125984"/>
  <pageSetup paperSize="8" scale="6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Q4:Q18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C4:C18</xm:sqref>
        </x14:dataValidation>
        <x14:dataValidation type="list" allowBlank="1" showInputMessage="1" showErrorMessage="1" errorTitle="ドロップダウンリストより選択してください" xr:uid="{BDC53369-8D7B-4745-8BB5-DC2D2E7FEA1E}">
          <x14:formula1>
            <xm:f>都道府県コード等!$R$3:$R$13</xm:f>
          </x14:formula1>
          <xm:sqref>P4:P18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T80"/>
  <sheetViews>
    <sheetView view="pageBreakPreview" zoomScale="80" zoomScaleNormal="100" zoomScaleSheetLayoutView="80" workbookViewId="0">
      <pane ySplit="3" topLeftCell="A4" activePane="bottomLeft" state="frozen"/>
      <selection activeCell="F10" sqref="F10"/>
      <selection pane="bottomLeft" activeCell="B4" sqref="B4"/>
    </sheetView>
  </sheetViews>
  <sheetFormatPr defaultColWidth="4.25" defaultRowHeight="12" x14ac:dyDescent="0.15"/>
  <cols>
    <col min="1" max="1" width="4.125" style="5" bestFit="1" customWidth="1"/>
    <col min="2" max="2" width="17.125" style="5" customWidth="1"/>
    <col min="3" max="5" width="28.375" style="5" customWidth="1"/>
    <col min="6" max="6" width="43" style="5" customWidth="1"/>
    <col min="7" max="11" width="12.875" style="5" customWidth="1"/>
    <col min="12" max="13" width="16.125" style="5" customWidth="1"/>
    <col min="14" max="14" width="21.75" style="5" customWidth="1"/>
    <col min="15" max="15" width="17" style="5" customWidth="1"/>
    <col min="16" max="18" width="10.625" style="5" customWidth="1"/>
    <col min="19" max="19" width="20.25" style="5" customWidth="1"/>
    <col min="20" max="20" width="11.625" style="5" customWidth="1"/>
    <col min="21" max="16384" width="4.25" style="5"/>
  </cols>
  <sheetData>
    <row r="1" spans="1:20" ht="18.75" x14ac:dyDescent="0.15">
      <c r="J1" s="4"/>
      <c r="K1" s="3"/>
      <c r="T1" s="27" t="s">
        <v>102</v>
      </c>
    </row>
    <row r="2" spans="1:20" ht="20.100000000000001" customHeight="1" x14ac:dyDescent="0.15">
      <c r="A2" s="72" t="s">
        <v>149</v>
      </c>
      <c r="B2" s="10"/>
      <c r="C2" s="10"/>
      <c r="D2" s="10"/>
      <c r="E2" s="10"/>
      <c r="F2" s="10"/>
      <c r="G2" s="10"/>
      <c r="H2" s="10"/>
      <c r="I2" s="10"/>
      <c r="J2" s="10"/>
      <c r="K2" s="10"/>
      <c r="L2" s="10"/>
      <c r="M2" s="10"/>
      <c r="N2" s="10"/>
      <c r="O2" s="10"/>
      <c r="P2" s="10"/>
      <c r="Q2" s="10"/>
      <c r="R2" s="10"/>
      <c r="S2" s="52"/>
      <c r="T2" s="10"/>
    </row>
    <row r="3" spans="1:20" s="6" customFormat="1" ht="141" customHeight="1" x14ac:dyDescent="0.15">
      <c r="A3" s="29" t="s">
        <v>1</v>
      </c>
      <c r="B3" s="30" t="s">
        <v>268</v>
      </c>
      <c r="C3" s="77" t="s">
        <v>76</v>
      </c>
      <c r="D3" s="30" t="s">
        <v>2</v>
      </c>
      <c r="E3" s="30" t="s">
        <v>270</v>
      </c>
      <c r="F3" s="30" t="s">
        <v>77</v>
      </c>
      <c r="G3" s="30" t="s">
        <v>78</v>
      </c>
      <c r="H3" s="14" t="s">
        <v>137</v>
      </c>
      <c r="I3" s="77" t="s">
        <v>138</v>
      </c>
      <c r="J3" s="76" t="s">
        <v>278</v>
      </c>
      <c r="K3" s="30" t="s">
        <v>103</v>
      </c>
      <c r="L3" s="84" t="s">
        <v>193</v>
      </c>
      <c r="M3" s="39" t="s">
        <v>263</v>
      </c>
      <c r="N3" s="31" t="s">
        <v>264</v>
      </c>
      <c r="O3" s="73" t="s">
        <v>82</v>
      </c>
      <c r="P3" s="77" t="s">
        <v>8</v>
      </c>
      <c r="Q3" s="77" t="s">
        <v>83</v>
      </c>
      <c r="R3" s="77" t="s">
        <v>166</v>
      </c>
      <c r="S3" s="57" t="s">
        <v>132</v>
      </c>
      <c r="T3" s="30" t="s">
        <v>10</v>
      </c>
    </row>
    <row r="4" spans="1:20" ht="20.25" customHeight="1" x14ac:dyDescent="0.15">
      <c r="A4" s="22">
        <v>1</v>
      </c>
      <c r="B4" s="12"/>
      <c r="C4" s="58"/>
      <c r="D4" s="12"/>
      <c r="E4" s="12"/>
      <c r="F4" s="32"/>
      <c r="G4" s="13"/>
      <c r="H4" s="13"/>
      <c r="I4" s="78"/>
      <c r="J4" s="65">
        <f>ROUNDDOWN(MIN(H4,I4),0)</f>
        <v>0</v>
      </c>
      <c r="K4" s="133"/>
      <c r="L4" s="127"/>
      <c r="M4" s="12"/>
      <c r="N4" s="33"/>
      <c r="O4" s="74" t="e">
        <f>N4/M4</f>
        <v>#DIV/0!</v>
      </c>
      <c r="P4" s="130"/>
      <c r="Q4" s="58"/>
      <c r="R4" s="58"/>
      <c r="S4" s="70"/>
      <c r="T4" s="33"/>
    </row>
    <row r="5" spans="1:20" ht="20.25" customHeight="1" x14ac:dyDescent="0.15">
      <c r="A5" s="22">
        <v>2</v>
      </c>
      <c r="B5" s="12"/>
      <c r="C5" s="58"/>
      <c r="D5" s="12"/>
      <c r="E5" s="12"/>
      <c r="F5" s="32"/>
      <c r="G5" s="13"/>
      <c r="H5" s="13"/>
      <c r="I5" s="78"/>
      <c r="J5" s="65">
        <f t="shared" ref="J5:J18" si="0">ROUNDDOWN(MIN(H5,I5),0)</f>
        <v>0</v>
      </c>
      <c r="K5" s="133"/>
      <c r="L5" s="128"/>
      <c r="M5" s="12"/>
      <c r="N5" s="33"/>
      <c r="O5" s="74" t="e">
        <f>N5/M5</f>
        <v>#DIV/0!</v>
      </c>
      <c r="P5" s="130"/>
      <c r="Q5" s="58"/>
      <c r="R5" s="58"/>
      <c r="S5" s="70"/>
      <c r="T5" s="33"/>
    </row>
    <row r="6" spans="1:20" ht="20.25" customHeight="1" x14ac:dyDescent="0.15">
      <c r="A6" s="22">
        <v>3</v>
      </c>
      <c r="B6" s="22"/>
      <c r="C6" s="58"/>
      <c r="D6" s="12"/>
      <c r="E6" s="12"/>
      <c r="F6" s="32"/>
      <c r="G6" s="13"/>
      <c r="H6" s="13"/>
      <c r="I6" s="78"/>
      <c r="J6" s="65">
        <f t="shared" si="0"/>
        <v>0</v>
      </c>
      <c r="K6" s="133"/>
      <c r="L6" s="128"/>
      <c r="M6" s="12"/>
      <c r="N6" s="33"/>
      <c r="O6" s="74" t="e">
        <f t="shared" ref="O6:O18" si="1">N6/M6</f>
        <v>#DIV/0!</v>
      </c>
      <c r="P6" s="130"/>
      <c r="Q6" s="58"/>
      <c r="R6" s="58"/>
      <c r="S6" s="70"/>
      <c r="T6" s="33"/>
    </row>
    <row r="7" spans="1:20" ht="20.25" customHeight="1" x14ac:dyDescent="0.15">
      <c r="A7" s="22">
        <v>4</v>
      </c>
      <c r="B7" s="12"/>
      <c r="C7" s="58"/>
      <c r="D7" s="12"/>
      <c r="E7" s="12"/>
      <c r="F7" s="32"/>
      <c r="G7" s="13"/>
      <c r="H7" s="13"/>
      <c r="I7" s="78"/>
      <c r="J7" s="65">
        <f t="shared" si="0"/>
        <v>0</v>
      </c>
      <c r="K7" s="133"/>
      <c r="L7" s="128"/>
      <c r="M7" s="12"/>
      <c r="N7" s="33"/>
      <c r="O7" s="74" t="e">
        <f t="shared" si="1"/>
        <v>#DIV/0!</v>
      </c>
      <c r="P7" s="130"/>
      <c r="Q7" s="58"/>
      <c r="R7" s="58"/>
      <c r="S7" s="70"/>
      <c r="T7" s="33"/>
    </row>
    <row r="8" spans="1:20" ht="20.25" customHeight="1" x14ac:dyDescent="0.15">
      <c r="A8" s="22">
        <v>5</v>
      </c>
      <c r="B8" s="12"/>
      <c r="C8" s="58"/>
      <c r="D8" s="12"/>
      <c r="E8" s="12"/>
      <c r="F8" s="32"/>
      <c r="G8" s="13"/>
      <c r="H8" s="13"/>
      <c r="I8" s="78"/>
      <c r="J8" s="65">
        <f t="shared" si="0"/>
        <v>0</v>
      </c>
      <c r="K8" s="133"/>
      <c r="L8" s="128"/>
      <c r="M8" s="12"/>
      <c r="N8" s="33"/>
      <c r="O8" s="74" t="e">
        <f t="shared" si="1"/>
        <v>#DIV/0!</v>
      </c>
      <c r="P8" s="130"/>
      <c r="Q8" s="58"/>
      <c r="R8" s="58"/>
      <c r="S8" s="70"/>
      <c r="T8" s="33"/>
    </row>
    <row r="9" spans="1:20" ht="20.25" customHeight="1" x14ac:dyDescent="0.15">
      <c r="A9" s="22">
        <v>6</v>
      </c>
      <c r="B9" s="12"/>
      <c r="C9" s="58"/>
      <c r="D9" s="12"/>
      <c r="E9" s="12"/>
      <c r="F9" s="32"/>
      <c r="G9" s="13"/>
      <c r="H9" s="13"/>
      <c r="I9" s="78"/>
      <c r="J9" s="65">
        <f t="shared" si="0"/>
        <v>0</v>
      </c>
      <c r="K9" s="133"/>
      <c r="L9" s="128"/>
      <c r="M9" s="12"/>
      <c r="N9" s="33"/>
      <c r="O9" s="74" t="e">
        <f t="shared" si="1"/>
        <v>#DIV/0!</v>
      </c>
      <c r="P9" s="130"/>
      <c r="Q9" s="58"/>
      <c r="R9" s="58"/>
      <c r="S9" s="70"/>
      <c r="T9" s="33"/>
    </row>
    <row r="10" spans="1:20" ht="20.25" customHeight="1" x14ac:dyDescent="0.15">
      <c r="A10" s="22">
        <v>7</v>
      </c>
      <c r="B10" s="12"/>
      <c r="C10" s="58"/>
      <c r="D10" s="12"/>
      <c r="E10" s="12"/>
      <c r="F10" s="32"/>
      <c r="G10" s="13"/>
      <c r="H10" s="13"/>
      <c r="I10" s="78"/>
      <c r="J10" s="65">
        <f t="shared" si="0"/>
        <v>0</v>
      </c>
      <c r="K10" s="133"/>
      <c r="L10" s="128"/>
      <c r="M10" s="12"/>
      <c r="N10" s="33"/>
      <c r="O10" s="74" t="e">
        <f t="shared" si="1"/>
        <v>#DIV/0!</v>
      </c>
      <c r="P10" s="130"/>
      <c r="Q10" s="58"/>
      <c r="R10" s="58"/>
      <c r="S10" s="70"/>
      <c r="T10" s="33"/>
    </row>
    <row r="11" spans="1:20" ht="20.25" customHeight="1" x14ac:dyDescent="0.15">
      <c r="A11" s="22">
        <v>8</v>
      </c>
      <c r="B11" s="12"/>
      <c r="C11" s="58"/>
      <c r="D11" s="12"/>
      <c r="E11" s="12"/>
      <c r="F11" s="32"/>
      <c r="G11" s="13"/>
      <c r="H11" s="13"/>
      <c r="I11" s="78"/>
      <c r="J11" s="65">
        <f t="shared" si="0"/>
        <v>0</v>
      </c>
      <c r="K11" s="133"/>
      <c r="L11" s="128"/>
      <c r="M11" s="12"/>
      <c r="N11" s="33"/>
      <c r="O11" s="74" t="e">
        <f t="shared" si="1"/>
        <v>#DIV/0!</v>
      </c>
      <c r="P11" s="130"/>
      <c r="Q11" s="58"/>
      <c r="R11" s="58"/>
      <c r="S11" s="70"/>
      <c r="T11" s="33"/>
    </row>
    <row r="12" spans="1:20" ht="20.25" customHeight="1" x14ac:dyDescent="0.15">
      <c r="A12" s="22">
        <v>9</v>
      </c>
      <c r="B12" s="12"/>
      <c r="C12" s="58"/>
      <c r="D12" s="12"/>
      <c r="E12" s="12"/>
      <c r="F12" s="32"/>
      <c r="G12" s="13"/>
      <c r="H12" s="13"/>
      <c r="I12" s="78"/>
      <c r="J12" s="65">
        <f t="shared" si="0"/>
        <v>0</v>
      </c>
      <c r="K12" s="133"/>
      <c r="L12" s="128"/>
      <c r="M12" s="12"/>
      <c r="N12" s="33"/>
      <c r="O12" s="74" t="e">
        <f t="shared" si="1"/>
        <v>#DIV/0!</v>
      </c>
      <c r="P12" s="130"/>
      <c r="Q12" s="58"/>
      <c r="R12" s="58"/>
      <c r="S12" s="70"/>
      <c r="T12" s="33"/>
    </row>
    <row r="13" spans="1:20" ht="20.25" customHeight="1" x14ac:dyDescent="0.15">
      <c r="A13" s="22">
        <v>10</v>
      </c>
      <c r="B13" s="12"/>
      <c r="C13" s="58"/>
      <c r="D13" s="12"/>
      <c r="E13" s="12"/>
      <c r="F13" s="32"/>
      <c r="G13" s="13"/>
      <c r="H13" s="13"/>
      <c r="I13" s="78"/>
      <c r="J13" s="65">
        <f t="shared" si="0"/>
        <v>0</v>
      </c>
      <c r="K13" s="133"/>
      <c r="L13" s="128"/>
      <c r="M13" s="12"/>
      <c r="N13" s="33"/>
      <c r="O13" s="74" t="e">
        <f t="shared" si="1"/>
        <v>#DIV/0!</v>
      </c>
      <c r="P13" s="130"/>
      <c r="Q13" s="58"/>
      <c r="R13" s="58"/>
      <c r="S13" s="70"/>
      <c r="T13" s="33"/>
    </row>
    <row r="14" spans="1:20" ht="20.25" customHeight="1" x14ac:dyDescent="0.15">
      <c r="A14" s="22">
        <v>11</v>
      </c>
      <c r="B14" s="12"/>
      <c r="C14" s="58"/>
      <c r="D14" s="12"/>
      <c r="E14" s="12"/>
      <c r="F14" s="32"/>
      <c r="G14" s="13"/>
      <c r="H14" s="13"/>
      <c r="I14" s="78"/>
      <c r="J14" s="65">
        <f t="shared" si="0"/>
        <v>0</v>
      </c>
      <c r="K14" s="133"/>
      <c r="L14" s="128"/>
      <c r="M14" s="12"/>
      <c r="N14" s="33"/>
      <c r="O14" s="74" t="e">
        <f t="shared" si="1"/>
        <v>#DIV/0!</v>
      </c>
      <c r="P14" s="130"/>
      <c r="Q14" s="58"/>
      <c r="R14" s="58"/>
      <c r="S14" s="70"/>
      <c r="T14" s="33"/>
    </row>
    <row r="15" spans="1:20" ht="20.25" customHeight="1" x14ac:dyDescent="0.15">
      <c r="A15" s="22">
        <v>12</v>
      </c>
      <c r="B15" s="12"/>
      <c r="C15" s="58"/>
      <c r="D15" s="12"/>
      <c r="E15" s="12"/>
      <c r="F15" s="32"/>
      <c r="G15" s="13"/>
      <c r="H15" s="13"/>
      <c r="I15" s="78"/>
      <c r="J15" s="65">
        <f t="shared" si="0"/>
        <v>0</v>
      </c>
      <c r="K15" s="133"/>
      <c r="L15" s="128"/>
      <c r="M15" s="12"/>
      <c r="N15" s="33"/>
      <c r="O15" s="74" t="e">
        <f t="shared" si="1"/>
        <v>#DIV/0!</v>
      </c>
      <c r="P15" s="130"/>
      <c r="Q15" s="58"/>
      <c r="R15" s="58"/>
      <c r="S15" s="70"/>
      <c r="T15" s="33"/>
    </row>
    <row r="16" spans="1:20" ht="20.25" customHeight="1" x14ac:dyDescent="0.15">
      <c r="A16" s="22">
        <v>13</v>
      </c>
      <c r="B16" s="12"/>
      <c r="C16" s="58"/>
      <c r="D16" s="12"/>
      <c r="E16" s="12"/>
      <c r="F16" s="32"/>
      <c r="G16" s="13"/>
      <c r="H16" s="13"/>
      <c r="I16" s="78"/>
      <c r="J16" s="65">
        <f t="shared" si="0"/>
        <v>0</v>
      </c>
      <c r="K16" s="133"/>
      <c r="L16" s="128"/>
      <c r="M16" s="12"/>
      <c r="N16" s="33"/>
      <c r="O16" s="74" t="e">
        <f t="shared" si="1"/>
        <v>#DIV/0!</v>
      </c>
      <c r="P16" s="130"/>
      <c r="Q16" s="58"/>
      <c r="R16" s="58"/>
      <c r="S16" s="70"/>
      <c r="T16" s="33"/>
    </row>
    <row r="17" spans="1:20" ht="20.25" customHeight="1" x14ac:dyDescent="0.15">
      <c r="A17" s="22">
        <v>14</v>
      </c>
      <c r="B17" s="12"/>
      <c r="C17" s="58"/>
      <c r="D17" s="12"/>
      <c r="E17" s="12"/>
      <c r="F17" s="32"/>
      <c r="G17" s="13"/>
      <c r="H17" s="13"/>
      <c r="I17" s="78"/>
      <c r="J17" s="65">
        <f t="shared" si="0"/>
        <v>0</v>
      </c>
      <c r="K17" s="133"/>
      <c r="L17" s="128"/>
      <c r="M17" s="12"/>
      <c r="N17" s="33"/>
      <c r="O17" s="74" t="e">
        <f t="shared" si="1"/>
        <v>#DIV/0!</v>
      </c>
      <c r="P17" s="130"/>
      <c r="Q17" s="58"/>
      <c r="R17" s="58"/>
      <c r="S17" s="70"/>
      <c r="T17" s="33"/>
    </row>
    <row r="18" spans="1:20" ht="20.25" customHeight="1" x14ac:dyDescent="0.15">
      <c r="A18" s="22">
        <v>15</v>
      </c>
      <c r="B18" s="12"/>
      <c r="C18" s="58"/>
      <c r="D18" s="12"/>
      <c r="E18" s="12"/>
      <c r="F18" s="32"/>
      <c r="G18" s="13"/>
      <c r="H18" s="13"/>
      <c r="I18" s="78"/>
      <c r="J18" s="65">
        <f t="shared" si="0"/>
        <v>0</v>
      </c>
      <c r="K18" s="133"/>
      <c r="L18" s="128"/>
      <c r="M18" s="12"/>
      <c r="N18" s="33"/>
      <c r="O18" s="74" t="e">
        <f t="shared" si="1"/>
        <v>#DIV/0!</v>
      </c>
      <c r="P18" s="130"/>
      <c r="Q18" s="58"/>
      <c r="R18" s="58"/>
      <c r="S18" s="70"/>
      <c r="T18" s="33"/>
    </row>
    <row r="19" spans="1:20" s="7" customFormat="1" ht="20.25" customHeight="1" x14ac:dyDescent="0.15">
      <c r="A19" s="9" t="s">
        <v>84</v>
      </c>
      <c r="B19" s="9"/>
      <c r="C19" s="9"/>
      <c r="D19" s="9"/>
      <c r="E19" s="9"/>
      <c r="F19" s="9"/>
      <c r="G19" s="9"/>
      <c r="H19" s="9"/>
      <c r="I19" s="9"/>
      <c r="J19" s="9"/>
      <c r="K19" s="9"/>
      <c r="L19" s="9"/>
      <c r="M19" s="9"/>
      <c r="N19" s="9"/>
      <c r="O19" s="9"/>
      <c r="P19" s="9"/>
      <c r="Q19" s="9"/>
      <c r="R19" s="9"/>
      <c r="S19" s="9"/>
      <c r="T19" s="9"/>
    </row>
    <row r="20" spans="1:20" s="7" customFormat="1" ht="20.25" customHeight="1" x14ac:dyDescent="0.15">
      <c r="A20" s="9" t="s">
        <v>16</v>
      </c>
      <c r="B20" s="9"/>
      <c r="C20" s="9"/>
      <c r="D20" s="9"/>
      <c r="E20" s="9"/>
      <c r="F20" s="9"/>
      <c r="G20" s="9"/>
      <c r="H20" s="9"/>
      <c r="I20" s="9"/>
      <c r="J20" s="9"/>
      <c r="K20" s="9"/>
      <c r="L20" s="9"/>
      <c r="M20" s="9"/>
      <c r="N20" s="9"/>
      <c r="O20" s="9"/>
      <c r="P20" s="9"/>
      <c r="Q20" s="9"/>
      <c r="R20" s="9"/>
      <c r="S20" s="9"/>
      <c r="T20" s="9"/>
    </row>
    <row r="21" spans="1:20" s="8" customFormat="1" ht="20.100000000000001" customHeight="1" x14ac:dyDescent="0.15">
      <c r="A21" s="15" t="s">
        <v>85</v>
      </c>
      <c r="B21" s="9"/>
      <c r="C21" s="9"/>
      <c r="D21" s="9"/>
      <c r="E21" s="9"/>
      <c r="F21" s="9"/>
      <c r="G21" s="9"/>
      <c r="H21" s="9"/>
      <c r="I21" s="9"/>
      <c r="J21" s="9"/>
      <c r="K21" s="9"/>
      <c r="L21" s="9"/>
      <c r="M21" s="9"/>
      <c r="N21" s="9"/>
      <c r="O21" s="9"/>
      <c r="P21" s="9"/>
      <c r="Q21" s="9"/>
      <c r="R21" s="9"/>
      <c r="S21" s="9"/>
      <c r="T21" s="9"/>
    </row>
    <row r="22" spans="1:20" s="7" customFormat="1" ht="20.25" customHeight="1" x14ac:dyDescent="0.15">
      <c r="A22" s="9" t="s">
        <v>192</v>
      </c>
      <c r="B22" s="9"/>
      <c r="C22" s="9"/>
      <c r="D22" s="9"/>
      <c r="E22" s="9"/>
      <c r="F22" s="9"/>
      <c r="G22" s="9"/>
      <c r="H22" s="9"/>
      <c r="I22" s="9"/>
      <c r="J22" s="9"/>
      <c r="K22" s="9"/>
      <c r="L22" s="9"/>
      <c r="M22" s="9"/>
      <c r="N22" s="9"/>
      <c r="O22" s="9"/>
      <c r="P22" s="9"/>
      <c r="Q22" s="9"/>
      <c r="R22" s="9"/>
      <c r="S22" s="9"/>
    </row>
    <row r="23" spans="1:20" s="8" customFormat="1" ht="20.100000000000001" customHeight="1" x14ac:dyDescent="0.15">
      <c r="A23" s="9" t="s">
        <v>194</v>
      </c>
      <c r="B23" s="9"/>
      <c r="C23" s="9"/>
      <c r="D23" s="9"/>
      <c r="E23" s="9"/>
      <c r="F23" s="9"/>
      <c r="G23" s="9"/>
      <c r="H23" s="9"/>
      <c r="I23" s="9"/>
      <c r="J23" s="9"/>
      <c r="K23" s="9"/>
      <c r="L23" s="9"/>
      <c r="M23" s="9"/>
      <c r="N23" s="9"/>
      <c r="O23" s="9"/>
      <c r="P23" s="9"/>
      <c r="Q23" s="9"/>
      <c r="R23" s="9"/>
      <c r="S23" s="9"/>
      <c r="T23" s="9"/>
    </row>
    <row r="24" spans="1:20" s="7" customFormat="1" ht="20.25" customHeight="1" x14ac:dyDescent="0.15">
      <c r="A24" s="9" t="s">
        <v>196</v>
      </c>
      <c r="B24" s="9"/>
      <c r="C24" s="9"/>
      <c r="D24" s="9"/>
      <c r="E24" s="9"/>
      <c r="F24" s="9"/>
      <c r="G24" s="9"/>
      <c r="H24" s="9"/>
      <c r="I24" s="9"/>
      <c r="J24" s="9"/>
      <c r="K24" s="9"/>
      <c r="L24" s="9"/>
      <c r="M24" s="9"/>
      <c r="N24" s="9"/>
      <c r="O24" s="9"/>
      <c r="P24" s="9"/>
      <c r="Q24" s="9"/>
      <c r="R24" s="9"/>
      <c r="S24" s="9"/>
      <c r="T24" s="9"/>
    </row>
    <row r="25" spans="1:20" ht="20.25" customHeight="1" x14ac:dyDescent="0.15">
      <c r="A25" s="7"/>
    </row>
    <row r="26" spans="1:20" ht="20.25" customHeight="1" x14ac:dyDescent="0.15"/>
    <row r="27" spans="1:20" ht="19.5" customHeight="1" x14ac:dyDescent="0.15"/>
    <row r="28" spans="1:20" ht="19.5" customHeight="1" x14ac:dyDescent="0.15"/>
    <row r="30" spans="1:20" ht="16.5" x14ac:dyDescent="0.15">
      <c r="C30" s="10" t="s">
        <v>87</v>
      </c>
    </row>
    <row r="31" spans="1:20" ht="16.5" x14ac:dyDescent="0.15">
      <c r="C31" s="10" t="s">
        <v>88</v>
      </c>
    </row>
    <row r="32" spans="1:20" ht="16.5" x14ac:dyDescent="0.15">
      <c r="C32" s="10" t="s">
        <v>89</v>
      </c>
    </row>
    <row r="33" spans="3:13" ht="16.5" x14ac:dyDescent="0.15">
      <c r="C33" s="10" t="s">
        <v>90</v>
      </c>
    </row>
    <row r="34" spans="3:13" ht="16.5" x14ac:dyDescent="0.15">
      <c r="C34" s="10" t="s">
        <v>91</v>
      </c>
    </row>
    <row r="35" spans="3:13" ht="16.5" x14ac:dyDescent="0.15">
      <c r="C35" s="10" t="s">
        <v>92</v>
      </c>
    </row>
    <row r="36" spans="3:13" ht="16.5" x14ac:dyDescent="0.15">
      <c r="C36" s="10" t="s">
        <v>93</v>
      </c>
    </row>
    <row r="37" spans="3:13" ht="16.5" x14ac:dyDescent="0.15">
      <c r="C37" s="10" t="s">
        <v>94</v>
      </c>
    </row>
    <row r="38" spans="3:13" ht="16.5" x14ac:dyDescent="0.15">
      <c r="C38" s="10" t="s">
        <v>95</v>
      </c>
    </row>
    <row r="39" spans="3:13" ht="16.5" x14ac:dyDescent="0.15">
      <c r="C39" s="10" t="s">
        <v>96</v>
      </c>
    </row>
    <row r="40" spans="3:13" ht="16.5" x14ac:dyDescent="0.15">
      <c r="C40" s="10" t="s">
        <v>97</v>
      </c>
    </row>
    <row r="41" spans="3:13" ht="16.5" x14ac:dyDescent="0.15">
      <c r="C41" s="10" t="s">
        <v>98</v>
      </c>
    </row>
    <row r="42" spans="3:13" ht="16.5" x14ac:dyDescent="0.15">
      <c r="C42" s="10" t="s">
        <v>99</v>
      </c>
    </row>
    <row r="43" spans="3:13" ht="16.5" x14ac:dyDescent="0.15">
      <c r="C43" s="10" t="s">
        <v>48</v>
      </c>
    </row>
    <row r="44" spans="3:13" ht="16.5" x14ac:dyDescent="0.15">
      <c r="C44" s="10" t="s">
        <v>100</v>
      </c>
      <c r="L44" s="1"/>
      <c r="M44" s="1"/>
    </row>
    <row r="45" spans="3:13" ht="16.5" x14ac:dyDescent="0.15">
      <c r="C45" s="10" t="s">
        <v>101</v>
      </c>
      <c r="L45" s="1"/>
      <c r="M45" s="1"/>
    </row>
    <row r="46" spans="3:13" x14ac:dyDescent="0.15">
      <c r="L46" s="1"/>
      <c r="M46" s="1"/>
    </row>
    <row r="47" spans="3:13" x14ac:dyDescent="0.15">
      <c r="L47" s="1"/>
      <c r="M47" s="1"/>
    </row>
    <row r="48" spans="3:13" x14ac:dyDescent="0.15">
      <c r="L48" s="1"/>
      <c r="M48" s="1"/>
    </row>
    <row r="49" spans="12:13" x14ac:dyDescent="0.15">
      <c r="L49" s="1"/>
      <c r="M49" s="1"/>
    </row>
    <row r="50" spans="12:13" x14ac:dyDescent="0.15">
      <c r="L50" s="1"/>
      <c r="M50" s="1"/>
    </row>
    <row r="51" spans="12:13" x14ac:dyDescent="0.15">
      <c r="L51" s="1"/>
      <c r="M51" s="1"/>
    </row>
    <row r="52" spans="12:13" x14ac:dyDescent="0.15">
      <c r="L52" s="1"/>
      <c r="M52" s="1"/>
    </row>
    <row r="53" spans="12:13" x14ac:dyDescent="0.15">
      <c r="L53" s="1"/>
      <c r="M53" s="1"/>
    </row>
    <row r="54" spans="12:13" x14ac:dyDescent="0.15">
      <c r="L54" s="1"/>
      <c r="M54" s="1"/>
    </row>
    <row r="55" spans="12:13" x14ac:dyDescent="0.15">
      <c r="L55" s="1"/>
      <c r="M55" s="1"/>
    </row>
    <row r="56" spans="12:13" x14ac:dyDescent="0.15">
      <c r="L56" s="1"/>
      <c r="M56" s="1"/>
    </row>
    <row r="57" spans="12:13" x14ac:dyDescent="0.15">
      <c r="L57" s="1"/>
      <c r="M57" s="1"/>
    </row>
    <row r="58" spans="12:13" x14ac:dyDescent="0.15">
      <c r="L58" s="1"/>
      <c r="M58" s="1"/>
    </row>
    <row r="59" spans="12:13" x14ac:dyDescent="0.15">
      <c r="L59" s="1"/>
      <c r="M59" s="1"/>
    </row>
    <row r="60" spans="12:13" x14ac:dyDescent="0.15">
      <c r="L60" s="1"/>
      <c r="M60" s="1"/>
    </row>
    <row r="61" spans="12:13" x14ac:dyDescent="0.15">
      <c r="L61" s="1"/>
      <c r="M61" s="1"/>
    </row>
    <row r="62" spans="12:13" x14ac:dyDescent="0.15">
      <c r="L62" s="1"/>
      <c r="M62" s="1"/>
    </row>
    <row r="63" spans="12:13" x14ac:dyDescent="0.15">
      <c r="L63" s="1"/>
      <c r="M63" s="1"/>
    </row>
    <row r="64" spans="12:13" x14ac:dyDescent="0.15">
      <c r="L64" s="1"/>
      <c r="M64" s="1"/>
    </row>
    <row r="65" spans="12:13" x14ac:dyDescent="0.15">
      <c r="L65" s="1"/>
      <c r="M65" s="1"/>
    </row>
    <row r="66" spans="12:13" x14ac:dyDescent="0.15">
      <c r="L66" s="1"/>
      <c r="M66" s="1"/>
    </row>
    <row r="67" spans="12:13" x14ac:dyDescent="0.15">
      <c r="L67" s="1"/>
      <c r="M67" s="1"/>
    </row>
    <row r="68" spans="12:13" x14ac:dyDescent="0.15">
      <c r="L68" s="1"/>
      <c r="M68" s="1"/>
    </row>
    <row r="69" spans="12:13" x14ac:dyDescent="0.15">
      <c r="L69" s="1"/>
      <c r="M69" s="1"/>
    </row>
    <row r="70" spans="12:13" x14ac:dyDescent="0.15">
      <c r="L70" s="1"/>
      <c r="M70" s="1"/>
    </row>
    <row r="71" spans="12:13" x14ac:dyDescent="0.15">
      <c r="L71" s="1"/>
      <c r="M71" s="1"/>
    </row>
    <row r="72" spans="12:13" x14ac:dyDescent="0.15">
      <c r="L72" s="1"/>
      <c r="M72" s="1"/>
    </row>
    <row r="73" spans="12:13" x14ac:dyDescent="0.15">
      <c r="L73" s="1"/>
      <c r="M73" s="1"/>
    </row>
    <row r="74" spans="12:13" x14ac:dyDescent="0.15">
      <c r="L74" s="1"/>
      <c r="M74" s="1"/>
    </row>
    <row r="75" spans="12:13" x14ac:dyDescent="0.15">
      <c r="L75" s="1"/>
      <c r="M75" s="1"/>
    </row>
    <row r="76" spans="12:13" x14ac:dyDescent="0.15">
      <c r="L76" s="1"/>
      <c r="M76" s="1"/>
    </row>
    <row r="77" spans="12:13" x14ac:dyDescent="0.15">
      <c r="L77" s="1"/>
      <c r="M77" s="1"/>
    </row>
    <row r="78" spans="12:13" x14ac:dyDescent="0.15">
      <c r="L78" s="1"/>
      <c r="M78" s="1"/>
    </row>
    <row r="79" spans="12:13" x14ac:dyDescent="0.15">
      <c r="L79" s="1"/>
      <c r="M79" s="1"/>
    </row>
    <row r="80" spans="12:13" x14ac:dyDescent="0.15">
      <c r="L80" s="1"/>
      <c r="M80" s="1"/>
    </row>
  </sheetData>
  <dataConsolidate/>
  <phoneticPr fontId="1"/>
  <dataValidations xWindow="1326" yWindow="436" count="8">
    <dataValidation allowBlank="1" showErrorMessage="1" promptTitle="内示を受ける自治体名" prompt="事業実施主体となる自治体名を記入ください。内示は記入いただいた自治体宛となります。（補助対象施設種別との整合性に注意ください）" sqref="B4:B18" xr:uid="{00000000-0002-0000-0300-000000000000}"/>
    <dataValidation allowBlank="1" showErrorMessage="1" promptTitle="年月日を記載してください" prompt="書式設定を変更せずに、年月日を記載してください" sqref="T4:T18 N4:O18" xr:uid="{00000000-0002-0000-03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K4:K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G4:H18" xr:uid="{16EFFEB8-6ADF-4955-A2B8-A0B2CA737AE0}"/>
    <dataValidation showInputMessage="1" showErrorMessage="1" errorTitle="ドロップダウンリストより選択してください" prompt="自動計算。千円未満切捨て。" sqref="J4:J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P4:P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I4:I18" xr:uid="{B77B88AE-9523-4FCB-8D76-15CACB6AF288}">
      <formula1>"16600,8330"</formula1>
    </dataValidation>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C4:C18</xm:sqref>
        </x14:dataValidation>
        <x14:dataValidation type="list" allowBlank="1" showInputMessage="1" showErrorMessage="1" xr:uid="{D76DBEE0-EF4C-4F39-9089-975C155FB93E}">
          <x14:formula1>
            <xm:f>都道府県コード等!$Q$3:$Q$4</xm:f>
          </x14:formula1>
          <xm:sqref>S4:S18</xm:sqref>
        </x14:dataValidation>
        <x14:dataValidation type="list" allowBlank="1" showInputMessage="1" showErrorMessage="1" errorTitle="ドロップダウンリストより選択してください" xr:uid="{F3429155-A965-4550-98F9-951CE4D4C03A}">
          <x14:formula1>
            <xm:f>都道府県コード等!$R$3:$R$13</xm:f>
          </x14:formula1>
          <xm:sqref>R4:R18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F48"/>
  <sheetViews>
    <sheetView view="pageBreakPreview" zoomScale="80" zoomScaleNormal="100" zoomScaleSheetLayoutView="80" workbookViewId="0">
      <pane ySplit="3" topLeftCell="A4" activePane="bottomLeft" state="frozen"/>
      <selection activeCell="F10" sqref="F10"/>
      <selection pane="bottomLeft" activeCell="B4" sqref="B4"/>
    </sheetView>
  </sheetViews>
  <sheetFormatPr defaultColWidth="4.25" defaultRowHeight="16.5" x14ac:dyDescent="0.15"/>
  <cols>
    <col min="1" max="1" width="6.625" style="10" customWidth="1"/>
    <col min="2" max="2" width="17" style="10" customWidth="1"/>
    <col min="3" max="3" width="28.375" style="10" customWidth="1"/>
    <col min="4" max="4" width="28.625" style="10" customWidth="1"/>
    <col min="5" max="5" width="35.625" style="10" customWidth="1"/>
    <col min="6" max="6" width="25.625" style="10" customWidth="1"/>
    <col min="7" max="7" width="41.25" style="10" customWidth="1"/>
    <col min="8" max="14" width="16" style="10" customWidth="1"/>
    <col min="15" max="16" width="16.875" style="10" customWidth="1"/>
    <col min="17" max="19" width="20" style="10" customWidth="1"/>
    <col min="20" max="20" width="15.75" style="10" customWidth="1"/>
    <col min="21" max="22" width="16.875" style="10" customWidth="1"/>
    <col min="23" max="23" width="16" style="10" customWidth="1"/>
    <col min="24" max="24" width="16.875" style="10" customWidth="1"/>
    <col min="25" max="30" width="15.125" style="10" customWidth="1"/>
    <col min="31" max="31" width="20.375" style="10" customWidth="1"/>
    <col min="32" max="32" width="17.625" style="10" customWidth="1"/>
    <col min="33" max="16384" width="4.25" style="10"/>
  </cols>
  <sheetData>
    <row r="1" spans="1:32" ht="30" x14ac:dyDescent="0.15">
      <c r="L1" s="16"/>
      <c r="AF1" s="96" t="s">
        <v>190</v>
      </c>
    </row>
    <row r="2" spans="1:32" s="11" customFormat="1" ht="36" customHeight="1" x14ac:dyDescent="0.15">
      <c r="A2" s="72" t="s">
        <v>177</v>
      </c>
      <c r="K2" s="16"/>
      <c r="L2" s="16"/>
      <c r="AF2" s="27"/>
    </row>
    <row r="3" spans="1:32" s="11" customFormat="1" ht="120.75" customHeight="1" x14ac:dyDescent="0.15">
      <c r="A3" s="29" t="s">
        <v>1</v>
      </c>
      <c r="B3" s="30" t="s">
        <v>268</v>
      </c>
      <c r="C3" s="91" t="s">
        <v>76</v>
      </c>
      <c r="D3" s="30" t="s">
        <v>2</v>
      </c>
      <c r="E3" s="30" t="s">
        <v>270</v>
      </c>
      <c r="F3" s="92" t="s">
        <v>104</v>
      </c>
      <c r="G3" s="30" t="s">
        <v>105</v>
      </c>
      <c r="H3" s="30" t="s">
        <v>78</v>
      </c>
      <c r="I3" s="30" t="s">
        <v>79</v>
      </c>
      <c r="J3" s="92" t="s">
        <v>80</v>
      </c>
      <c r="K3" s="93" t="s">
        <v>276</v>
      </c>
      <c r="L3" s="94" t="s">
        <v>150</v>
      </c>
      <c r="M3" s="84" t="s">
        <v>193</v>
      </c>
      <c r="N3" s="95" t="s">
        <v>106</v>
      </c>
      <c r="O3" s="95" t="s">
        <v>178</v>
      </c>
      <c r="P3" s="92" t="s">
        <v>179</v>
      </c>
      <c r="Q3" s="92" t="s">
        <v>180</v>
      </c>
      <c r="R3" s="92" t="s">
        <v>181</v>
      </c>
      <c r="S3" s="95" t="s">
        <v>182</v>
      </c>
      <c r="T3" s="95" t="s">
        <v>183</v>
      </c>
      <c r="U3" s="95" t="s">
        <v>184</v>
      </c>
      <c r="V3" s="95" t="s">
        <v>185</v>
      </c>
      <c r="W3" s="95" t="s">
        <v>186</v>
      </c>
      <c r="X3" s="95" t="s">
        <v>187</v>
      </c>
      <c r="Y3" s="95" t="s">
        <v>249</v>
      </c>
      <c r="Z3" s="39" t="s">
        <v>265</v>
      </c>
      <c r="AA3" s="83" t="s">
        <v>136</v>
      </c>
      <c r="AB3" s="86" t="s">
        <v>8</v>
      </c>
      <c r="AC3" s="86" t="s">
        <v>83</v>
      </c>
      <c r="AD3" s="86" t="s">
        <v>166</v>
      </c>
      <c r="AE3" s="57" t="s">
        <v>132</v>
      </c>
      <c r="AF3" s="30" t="s">
        <v>10</v>
      </c>
    </row>
    <row r="4" spans="1:32" ht="23.25" customHeight="1" x14ac:dyDescent="0.15">
      <c r="A4" s="22">
        <v>1</v>
      </c>
      <c r="B4" s="12"/>
      <c r="C4" s="58"/>
      <c r="D4" s="12"/>
      <c r="E4" s="12"/>
      <c r="F4" s="90"/>
      <c r="G4" s="32"/>
      <c r="H4" s="13"/>
      <c r="I4" s="13"/>
      <c r="J4" s="78"/>
      <c r="K4" s="65">
        <f>ROUNDDOWN(MIN(I4,J4),0)</f>
        <v>0</v>
      </c>
      <c r="L4" s="134"/>
      <c r="M4" s="127"/>
      <c r="N4" s="86"/>
      <c r="O4" s="86"/>
      <c r="P4" s="86"/>
      <c r="Q4" s="86"/>
      <c r="R4" s="86"/>
      <c r="S4" s="86"/>
      <c r="T4" s="86"/>
      <c r="U4" s="86"/>
      <c r="V4" s="86"/>
      <c r="W4" s="86"/>
      <c r="X4" s="86"/>
      <c r="Y4" s="86"/>
      <c r="Z4" s="40"/>
      <c r="AA4" s="23"/>
      <c r="AB4" s="130"/>
      <c r="AC4" s="58"/>
      <c r="AD4" s="58"/>
      <c r="AE4" s="70"/>
      <c r="AF4" s="33"/>
    </row>
    <row r="5" spans="1:32" ht="23.25" customHeight="1" x14ac:dyDescent="0.15">
      <c r="A5" s="22">
        <v>2</v>
      </c>
      <c r="B5" s="12"/>
      <c r="C5" s="58"/>
      <c r="D5" s="12"/>
      <c r="E5" s="12"/>
      <c r="F5" s="90"/>
      <c r="G5" s="32"/>
      <c r="H5" s="13"/>
      <c r="I5" s="13"/>
      <c r="J5" s="78"/>
      <c r="K5" s="65">
        <f t="shared" ref="K5:K18" si="0">ROUNDDOWN(MIN(I5,J5),0)</f>
        <v>0</v>
      </c>
      <c r="L5" s="134"/>
      <c r="M5" s="132"/>
      <c r="N5" s="86"/>
      <c r="O5" s="86"/>
      <c r="P5" s="86"/>
      <c r="Q5" s="86"/>
      <c r="R5" s="86"/>
      <c r="S5" s="86"/>
      <c r="T5" s="86"/>
      <c r="U5" s="86"/>
      <c r="V5" s="86"/>
      <c r="W5" s="86"/>
      <c r="X5" s="86"/>
      <c r="Y5" s="86"/>
      <c r="Z5" s="23"/>
      <c r="AA5" s="23"/>
      <c r="AB5" s="130"/>
      <c r="AC5" s="58"/>
      <c r="AD5" s="58"/>
      <c r="AE5" s="70"/>
      <c r="AF5" s="33"/>
    </row>
    <row r="6" spans="1:32" ht="23.25" customHeight="1" x14ac:dyDescent="0.15">
      <c r="A6" s="22">
        <v>3</v>
      </c>
      <c r="B6" s="12"/>
      <c r="C6" s="58"/>
      <c r="D6" s="12"/>
      <c r="E6" s="12"/>
      <c r="F6" s="90"/>
      <c r="G6" s="32"/>
      <c r="H6" s="13"/>
      <c r="I6" s="13"/>
      <c r="J6" s="78"/>
      <c r="K6" s="65">
        <f t="shared" si="0"/>
        <v>0</v>
      </c>
      <c r="L6" s="134"/>
      <c r="M6" s="132"/>
      <c r="N6" s="86"/>
      <c r="O6" s="86"/>
      <c r="P6" s="86"/>
      <c r="Q6" s="86"/>
      <c r="R6" s="86"/>
      <c r="S6" s="86"/>
      <c r="T6" s="86"/>
      <c r="U6" s="86"/>
      <c r="V6" s="86"/>
      <c r="W6" s="86"/>
      <c r="X6" s="86"/>
      <c r="Y6" s="86"/>
      <c r="Z6" s="23"/>
      <c r="AA6" s="23"/>
      <c r="AB6" s="130"/>
      <c r="AC6" s="58"/>
      <c r="AD6" s="58"/>
      <c r="AE6" s="70"/>
      <c r="AF6" s="33"/>
    </row>
    <row r="7" spans="1:32" ht="23.25" customHeight="1" x14ac:dyDescent="0.15">
      <c r="A7" s="22">
        <v>4</v>
      </c>
      <c r="B7" s="12"/>
      <c r="C7" s="58"/>
      <c r="D7" s="12"/>
      <c r="E7" s="12"/>
      <c r="F7" s="90"/>
      <c r="G7" s="32"/>
      <c r="H7" s="13"/>
      <c r="I7" s="13"/>
      <c r="J7" s="78"/>
      <c r="K7" s="65">
        <f t="shared" si="0"/>
        <v>0</v>
      </c>
      <c r="L7" s="134"/>
      <c r="M7" s="132"/>
      <c r="N7" s="86"/>
      <c r="O7" s="86"/>
      <c r="P7" s="86"/>
      <c r="Q7" s="86"/>
      <c r="R7" s="86"/>
      <c r="S7" s="86"/>
      <c r="T7" s="86"/>
      <c r="U7" s="86"/>
      <c r="V7" s="86"/>
      <c r="W7" s="86"/>
      <c r="X7" s="86"/>
      <c r="Y7" s="86"/>
      <c r="Z7" s="23"/>
      <c r="AA7" s="23"/>
      <c r="AB7" s="130"/>
      <c r="AC7" s="58"/>
      <c r="AD7" s="58"/>
      <c r="AE7" s="70"/>
      <c r="AF7" s="33"/>
    </row>
    <row r="8" spans="1:32" ht="23.25" customHeight="1" x14ac:dyDescent="0.15">
      <c r="A8" s="22">
        <v>5</v>
      </c>
      <c r="B8" s="12"/>
      <c r="C8" s="58"/>
      <c r="D8" s="12"/>
      <c r="E8" s="12"/>
      <c r="F8" s="90"/>
      <c r="G8" s="32"/>
      <c r="H8" s="13"/>
      <c r="I8" s="13"/>
      <c r="J8" s="78"/>
      <c r="K8" s="65">
        <f t="shared" si="0"/>
        <v>0</v>
      </c>
      <c r="L8" s="134"/>
      <c r="M8" s="132"/>
      <c r="N8" s="86"/>
      <c r="O8" s="86"/>
      <c r="P8" s="86"/>
      <c r="Q8" s="86"/>
      <c r="R8" s="86"/>
      <c r="S8" s="86"/>
      <c r="T8" s="86"/>
      <c r="U8" s="86"/>
      <c r="V8" s="86"/>
      <c r="W8" s="86"/>
      <c r="X8" s="86"/>
      <c r="Y8" s="86"/>
      <c r="Z8" s="23"/>
      <c r="AA8" s="23"/>
      <c r="AB8" s="130"/>
      <c r="AC8" s="58"/>
      <c r="AD8" s="58"/>
      <c r="AE8" s="70"/>
      <c r="AF8" s="33"/>
    </row>
    <row r="9" spans="1:32" ht="23.25" customHeight="1" x14ac:dyDescent="0.15">
      <c r="A9" s="22">
        <v>6</v>
      </c>
      <c r="B9" s="12"/>
      <c r="C9" s="58"/>
      <c r="D9" s="12"/>
      <c r="E9" s="12"/>
      <c r="F9" s="90"/>
      <c r="G9" s="32"/>
      <c r="H9" s="13"/>
      <c r="I9" s="13"/>
      <c r="J9" s="78"/>
      <c r="K9" s="65">
        <f t="shared" si="0"/>
        <v>0</v>
      </c>
      <c r="L9" s="134"/>
      <c r="M9" s="132"/>
      <c r="N9" s="86"/>
      <c r="O9" s="86"/>
      <c r="P9" s="86"/>
      <c r="Q9" s="86"/>
      <c r="R9" s="86"/>
      <c r="S9" s="86"/>
      <c r="T9" s="86"/>
      <c r="U9" s="86"/>
      <c r="V9" s="86"/>
      <c r="W9" s="86"/>
      <c r="X9" s="86"/>
      <c r="Y9" s="86"/>
      <c r="Z9" s="23"/>
      <c r="AA9" s="23"/>
      <c r="AB9" s="130"/>
      <c r="AC9" s="58"/>
      <c r="AD9" s="58"/>
      <c r="AE9" s="70"/>
      <c r="AF9" s="33"/>
    </row>
    <row r="10" spans="1:32" ht="23.25" customHeight="1" x14ac:dyDescent="0.15">
      <c r="A10" s="22">
        <v>7</v>
      </c>
      <c r="B10" s="12"/>
      <c r="C10" s="58"/>
      <c r="D10" s="12"/>
      <c r="E10" s="12"/>
      <c r="F10" s="90"/>
      <c r="G10" s="32"/>
      <c r="H10" s="13"/>
      <c r="I10" s="13"/>
      <c r="J10" s="78"/>
      <c r="K10" s="65">
        <f t="shared" si="0"/>
        <v>0</v>
      </c>
      <c r="L10" s="134"/>
      <c r="M10" s="132"/>
      <c r="N10" s="86"/>
      <c r="O10" s="86"/>
      <c r="P10" s="86"/>
      <c r="Q10" s="86"/>
      <c r="R10" s="86"/>
      <c r="S10" s="86"/>
      <c r="T10" s="86"/>
      <c r="U10" s="86"/>
      <c r="V10" s="86"/>
      <c r="W10" s="86"/>
      <c r="X10" s="86"/>
      <c r="Y10" s="86"/>
      <c r="Z10" s="23"/>
      <c r="AA10" s="23"/>
      <c r="AB10" s="130"/>
      <c r="AC10" s="58"/>
      <c r="AD10" s="58"/>
      <c r="AE10" s="70"/>
      <c r="AF10" s="33"/>
    </row>
    <row r="11" spans="1:32" ht="23.25" customHeight="1" x14ac:dyDescent="0.15">
      <c r="A11" s="22">
        <v>8</v>
      </c>
      <c r="B11" s="12"/>
      <c r="C11" s="58"/>
      <c r="D11" s="12"/>
      <c r="E11" s="12"/>
      <c r="F11" s="90"/>
      <c r="G11" s="32"/>
      <c r="H11" s="13"/>
      <c r="I11" s="13"/>
      <c r="J11" s="78"/>
      <c r="K11" s="65">
        <f t="shared" si="0"/>
        <v>0</v>
      </c>
      <c r="L11" s="134"/>
      <c r="M11" s="132"/>
      <c r="N11" s="86"/>
      <c r="O11" s="86"/>
      <c r="P11" s="86"/>
      <c r="Q11" s="86"/>
      <c r="R11" s="86"/>
      <c r="S11" s="86"/>
      <c r="T11" s="86"/>
      <c r="U11" s="86"/>
      <c r="V11" s="86"/>
      <c r="W11" s="86"/>
      <c r="X11" s="86"/>
      <c r="Y11" s="86"/>
      <c r="Z11" s="23"/>
      <c r="AA11" s="23"/>
      <c r="AB11" s="130"/>
      <c r="AC11" s="58"/>
      <c r="AD11" s="58"/>
      <c r="AE11" s="70"/>
      <c r="AF11" s="33"/>
    </row>
    <row r="12" spans="1:32" ht="23.25" customHeight="1" x14ac:dyDescent="0.15">
      <c r="A12" s="22">
        <v>9</v>
      </c>
      <c r="B12" s="12"/>
      <c r="C12" s="58"/>
      <c r="D12" s="12"/>
      <c r="E12" s="12"/>
      <c r="F12" s="90"/>
      <c r="G12" s="32"/>
      <c r="H12" s="13"/>
      <c r="I12" s="13"/>
      <c r="J12" s="78"/>
      <c r="K12" s="65">
        <f t="shared" si="0"/>
        <v>0</v>
      </c>
      <c r="L12" s="134"/>
      <c r="M12" s="132"/>
      <c r="N12" s="86"/>
      <c r="O12" s="86"/>
      <c r="P12" s="86"/>
      <c r="Q12" s="86"/>
      <c r="R12" s="86"/>
      <c r="S12" s="86"/>
      <c r="T12" s="86"/>
      <c r="U12" s="86"/>
      <c r="V12" s="86"/>
      <c r="W12" s="86"/>
      <c r="X12" s="86"/>
      <c r="Y12" s="86"/>
      <c r="Z12" s="23"/>
      <c r="AA12" s="23"/>
      <c r="AB12" s="130"/>
      <c r="AC12" s="58"/>
      <c r="AD12" s="58"/>
      <c r="AE12" s="70"/>
      <c r="AF12" s="33"/>
    </row>
    <row r="13" spans="1:32" ht="23.25" customHeight="1" x14ac:dyDescent="0.15">
      <c r="A13" s="22">
        <v>10</v>
      </c>
      <c r="B13" s="12"/>
      <c r="C13" s="58"/>
      <c r="D13" s="12"/>
      <c r="E13" s="12"/>
      <c r="F13" s="90"/>
      <c r="G13" s="32"/>
      <c r="H13" s="13"/>
      <c r="I13" s="13"/>
      <c r="J13" s="78"/>
      <c r="K13" s="65">
        <f t="shared" si="0"/>
        <v>0</v>
      </c>
      <c r="L13" s="134"/>
      <c r="M13" s="132"/>
      <c r="N13" s="86"/>
      <c r="O13" s="86"/>
      <c r="P13" s="86"/>
      <c r="Q13" s="86"/>
      <c r="R13" s="86"/>
      <c r="S13" s="86"/>
      <c r="T13" s="86"/>
      <c r="U13" s="86"/>
      <c r="V13" s="86"/>
      <c r="W13" s="86"/>
      <c r="X13" s="86"/>
      <c r="Y13" s="86"/>
      <c r="Z13" s="23"/>
      <c r="AA13" s="23"/>
      <c r="AB13" s="130"/>
      <c r="AC13" s="58"/>
      <c r="AD13" s="58"/>
      <c r="AE13" s="70"/>
      <c r="AF13" s="33"/>
    </row>
    <row r="14" spans="1:32" ht="23.25" customHeight="1" x14ac:dyDescent="0.15">
      <c r="A14" s="22">
        <v>11</v>
      </c>
      <c r="B14" s="12"/>
      <c r="C14" s="58"/>
      <c r="D14" s="12"/>
      <c r="E14" s="12"/>
      <c r="F14" s="90"/>
      <c r="G14" s="32"/>
      <c r="H14" s="13"/>
      <c r="I14" s="13"/>
      <c r="J14" s="78"/>
      <c r="K14" s="65">
        <f t="shared" si="0"/>
        <v>0</v>
      </c>
      <c r="L14" s="134"/>
      <c r="M14" s="132"/>
      <c r="N14" s="86"/>
      <c r="O14" s="86"/>
      <c r="P14" s="86"/>
      <c r="Q14" s="86"/>
      <c r="R14" s="86"/>
      <c r="S14" s="86"/>
      <c r="T14" s="86"/>
      <c r="U14" s="86"/>
      <c r="V14" s="86"/>
      <c r="W14" s="86"/>
      <c r="X14" s="86"/>
      <c r="Y14" s="86"/>
      <c r="Z14" s="23"/>
      <c r="AA14" s="23"/>
      <c r="AB14" s="130"/>
      <c r="AC14" s="58"/>
      <c r="AD14" s="58"/>
      <c r="AE14" s="70"/>
      <c r="AF14" s="33"/>
    </row>
    <row r="15" spans="1:32" ht="23.25" customHeight="1" x14ac:dyDescent="0.15">
      <c r="A15" s="22">
        <v>12</v>
      </c>
      <c r="B15" s="12"/>
      <c r="C15" s="58"/>
      <c r="D15" s="12"/>
      <c r="E15" s="12"/>
      <c r="F15" s="90"/>
      <c r="G15" s="32"/>
      <c r="H15" s="13"/>
      <c r="I15" s="13"/>
      <c r="J15" s="78"/>
      <c r="K15" s="65">
        <f t="shared" si="0"/>
        <v>0</v>
      </c>
      <c r="L15" s="134"/>
      <c r="M15" s="132"/>
      <c r="N15" s="86"/>
      <c r="O15" s="86"/>
      <c r="P15" s="86"/>
      <c r="Q15" s="86"/>
      <c r="R15" s="86"/>
      <c r="S15" s="86"/>
      <c r="T15" s="86"/>
      <c r="U15" s="86"/>
      <c r="V15" s="86"/>
      <c r="W15" s="86"/>
      <c r="X15" s="86"/>
      <c r="Y15" s="86"/>
      <c r="Z15" s="23"/>
      <c r="AA15" s="23"/>
      <c r="AB15" s="130"/>
      <c r="AC15" s="58"/>
      <c r="AD15" s="58"/>
      <c r="AE15" s="70"/>
      <c r="AF15" s="33"/>
    </row>
    <row r="16" spans="1:32" ht="23.25" customHeight="1" x14ac:dyDescent="0.15">
      <c r="A16" s="22">
        <v>13</v>
      </c>
      <c r="B16" s="12"/>
      <c r="C16" s="58"/>
      <c r="D16" s="12"/>
      <c r="E16" s="12"/>
      <c r="F16" s="90"/>
      <c r="G16" s="32"/>
      <c r="H16" s="13"/>
      <c r="I16" s="13"/>
      <c r="J16" s="78"/>
      <c r="K16" s="65">
        <f t="shared" si="0"/>
        <v>0</v>
      </c>
      <c r="L16" s="134"/>
      <c r="M16" s="132"/>
      <c r="N16" s="86"/>
      <c r="O16" s="86"/>
      <c r="P16" s="86"/>
      <c r="Q16" s="86"/>
      <c r="R16" s="86"/>
      <c r="S16" s="86"/>
      <c r="T16" s="86"/>
      <c r="U16" s="86"/>
      <c r="V16" s="86"/>
      <c r="W16" s="86"/>
      <c r="X16" s="86"/>
      <c r="Y16" s="86"/>
      <c r="Z16" s="23"/>
      <c r="AA16" s="23"/>
      <c r="AB16" s="130"/>
      <c r="AC16" s="58"/>
      <c r="AD16" s="58"/>
      <c r="AE16" s="70"/>
      <c r="AF16" s="33"/>
    </row>
    <row r="17" spans="1:32" ht="23.25" customHeight="1" x14ac:dyDescent="0.15">
      <c r="A17" s="22">
        <v>14</v>
      </c>
      <c r="B17" s="12"/>
      <c r="C17" s="58"/>
      <c r="D17" s="12"/>
      <c r="E17" s="12"/>
      <c r="F17" s="90"/>
      <c r="G17" s="32"/>
      <c r="H17" s="13"/>
      <c r="I17" s="13"/>
      <c r="J17" s="78"/>
      <c r="K17" s="65">
        <f t="shared" si="0"/>
        <v>0</v>
      </c>
      <c r="L17" s="134"/>
      <c r="M17" s="132"/>
      <c r="N17" s="86"/>
      <c r="O17" s="86"/>
      <c r="P17" s="86"/>
      <c r="Q17" s="86"/>
      <c r="R17" s="86"/>
      <c r="S17" s="86"/>
      <c r="T17" s="86"/>
      <c r="U17" s="86"/>
      <c r="V17" s="86"/>
      <c r="W17" s="86"/>
      <c r="X17" s="86"/>
      <c r="Y17" s="86"/>
      <c r="Z17" s="23"/>
      <c r="AA17" s="23"/>
      <c r="AB17" s="130"/>
      <c r="AC17" s="58"/>
      <c r="AD17" s="58"/>
      <c r="AE17" s="70"/>
      <c r="AF17" s="33"/>
    </row>
    <row r="18" spans="1:32" ht="23.25" customHeight="1" x14ac:dyDescent="0.15">
      <c r="A18" s="22">
        <v>15</v>
      </c>
      <c r="B18" s="12"/>
      <c r="C18" s="58"/>
      <c r="D18" s="12"/>
      <c r="E18" s="12"/>
      <c r="F18" s="90"/>
      <c r="G18" s="32"/>
      <c r="H18" s="13"/>
      <c r="I18" s="13"/>
      <c r="J18" s="78"/>
      <c r="K18" s="65">
        <f t="shared" si="0"/>
        <v>0</v>
      </c>
      <c r="L18" s="134"/>
      <c r="M18" s="132"/>
      <c r="N18" s="86"/>
      <c r="O18" s="86"/>
      <c r="P18" s="86"/>
      <c r="Q18" s="86"/>
      <c r="R18" s="86"/>
      <c r="S18" s="86"/>
      <c r="T18" s="86"/>
      <c r="U18" s="86"/>
      <c r="V18" s="86"/>
      <c r="W18" s="86"/>
      <c r="X18" s="86"/>
      <c r="Y18" s="86"/>
      <c r="Z18" s="23"/>
      <c r="AA18" s="23"/>
      <c r="AB18" s="130"/>
      <c r="AC18" s="58"/>
      <c r="AD18" s="58"/>
      <c r="AE18" s="70"/>
      <c r="AF18" s="33"/>
    </row>
    <row r="19" spans="1:32" s="9" customFormat="1" ht="20.25" customHeight="1" x14ac:dyDescent="0.15">
      <c r="A19" s="9" t="s">
        <v>84</v>
      </c>
    </row>
    <row r="20" spans="1:32" s="9" customFormat="1" ht="20.25" customHeight="1" x14ac:dyDescent="0.15">
      <c r="A20" s="9" t="s">
        <v>16</v>
      </c>
    </row>
    <row r="21" spans="1:32" s="9" customFormat="1" ht="20.25" customHeight="1" x14ac:dyDescent="0.15">
      <c r="A21" s="15" t="s">
        <v>85</v>
      </c>
    </row>
    <row r="22" spans="1:32" s="9" customFormat="1" ht="20.25" customHeight="1" x14ac:dyDescent="0.15">
      <c r="A22" s="9" t="s">
        <v>192</v>
      </c>
    </row>
    <row r="23" spans="1:32" s="9" customFormat="1" ht="20.25" customHeight="1" x14ac:dyDescent="0.15">
      <c r="A23" s="9" t="s">
        <v>194</v>
      </c>
    </row>
    <row r="24" spans="1:32" ht="24" x14ac:dyDescent="0.15">
      <c r="A24" s="9" t="s">
        <v>195</v>
      </c>
    </row>
    <row r="28" spans="1:32" x14ac:dyDescent="0.15">
      <c r="C28" s="17"/>
    </row>
    <row r="29" spans="1:32" x14ac:dyDescent="0.15">
      <c r="C29" s="17"/>
    </row>
    <row r="30" spans="1:32" x14ac:dyDescent="0.15">
      <c r="C30" s="17"/>
    </row>
    <row r="31" spans="1:32" x14ac:dyDescent="0.15">
      <c r="C31" s="17"/>
    </row>
    <row r="32" spans="1:32" x14ac:dyDescent="0.15">
      <c r="C32" s="17"/>
    </row>
    <row r="33" spans="3:5" x14ac:dyDescent="0.15">
      <c r="C33" s="34"/>
      <c r="E33" s="18"/>
    </row>
    <row r="34" spans="3:5" x14ac:dyDescent="0.15">
      <c r="C34" s="35"/>
      <c r="E34" s="18"/>
    </row>
    <row r="35" spans="3:5" x14ac:dyDescent="0.15">
      <c r="C35" s="35"/>
      <c r="E35" s="18"/>
    </row>
    <row r="36" spans="3:5" x14ac:dyDescent="0.15">
      <c r="C36" s="35"/>
      <c r="E36" s="18"/>
    </row>
    <row r="37" spans="3:5" x14ac:dyDescent="0.15">
      <c r="C37" s="35"/>
      <c r="E37" s="19"/>
    </row>
    <row r="38" spans="3:5" x14ac:dyDescent="0.15">
      <c r="C38" s="35"/>
      <c r="E38" s="19"/>
    </row>
    <row r="39" spans="3:5" x14ac:dyDescent="0.15">
      <c r="C39" s="35"/>
    </row>
    <row r="40" spans="3:5" x14ac:dyDescent="0.15">
      <c r="C40" s="35"/>
    </row>
    <row r="41" spans="3:5" x14ac:dyDescent="0.15">
      <c r="C41" s="35"/>
    </row>
    <row r="42" spans="3:5" x14ac:dyDescent="0.15">
      <c r="C42" s="35"/>
    </row>
    <row r="43" spans="3:5" x14ac:dyDescent="0.15">
      <c r="C43" s="35"/>
    </row>
    <row r="44" spans="3:5" x14ac:dyDescent="0.15">
      <c r="C44" s="35"/>
    </row>
    <row r="45" spans="3:5" x14ac:dyDescent="0.15">
      <c r="C45" s="35"/>
    </row>
    <row r="46" spans="3:5" x14ac:dyDescent="0.15">
      <c r="C46" s="35"/>
    </row>
    <row r="47" spans="3:5" x14ac:dyDescent="0.15">
      <c r="C47" s="35"/>
    </row>
    <row r="48" spans="3:5" x14ac:dyDescent="0.15">
      <c r="C48" s="35"/>
    </row>
  </sheetData>
  <dataConsolidate/>
  <phoneticPr fontId="1"/>
  <dataValidations xWindow="875" yWindow="677" count="9">
    <dataValidation allowBlank="1" showInputMessage="1" showErrorMessage="1" promptTitle="内示を受ける自治体名" sqref="B4:B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L4:L18" xr:uid="{00000000-0002-0000-0400-000008000000}"/>
    <dataValidation allowBlank="1" showErrorMessage="1" promptTitle="年月日を記載してください" prompt="書式設定を変更せずに、年月日を記載してください" sqref="AF4:AF18" xr:uid="{00000000-0002-0000-0400-00000B000000}"/>
    <dataValidation showInputMessage="1" showErrorMessage="1" errorTitle="ドロップダウンリストより選択してください" prompt="自動計算。千円未満切捨て。" sqref="K4:K18" xr:uid="{4C53F8D2-5EF1-495B-8829-EF498A14503A}"/>
    <dataValidation showInputMessage="1" showErrorMessage="1" errorTitle="ドロップダウンリストより選択してください" promptTitle="千円単位（小数点も記載）" prompt="千円単位で小数点も記載してください" sqref="H4:I18" xr:uid="{77358555-8492-41AB-9CA9-FE8D14441E1D}"/>
    <dataValidation allowBlank="1" showInputMessage="1" showErrorMessage="1" promptTitle="年月日を記載してください" prompt="書式設定を変更せずに、年月日を記載してください_x000a_（西暦／月／日）" sqref="AA4:AA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4:AB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C4:AC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J4:J18" xr:uid="{1563CEE5-94A4-4A2D-B261-0E2CB65257D5}">
      <formula1>"16600,8330"</formula1>
    </dataValidation>
  </dataValidations>
  <pageMargins left="0.93" right="0.16" top="0.74803149606299213" bottom="0.74803149606299213" header="0.31496062992125984" footer="0.31496062992125984"/>
  <pageSetup paperSize="8" scale="33" fitToHeight="0" orientation="landscape" r:id="rId1"/>
  <colBreaks count="1" manualBreakCount="1">
    <brk id="13"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F4:F8</xm:sqref>
        </x14:dataValidation>
        <x14:dataValidation type="list" allowBlank="1" showInputMessage="1" showErrorMessage="1" promptTitle="ドロップダウンリストより選択してください" xr:uid="{8EEFCDFA-3920-4FB2-8F02-5D8AB1CAFCCC}">
          <x14:formula1>
            <xm:f>都道府県コード等!$E$3:$E$18</xm:f>
          </x14:formula1>
          <xm:sqref>C4:C18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F9:F18</xm:sqref>
        </x14:dataValidation>
        <x14:dataValidation type="list" showInputMessage="1" showErrorMessage="1" xr:uid="{07128FF1-D892-4D73-9F38-FD42A0FFAECF}">
          <x14:formula1>
            <xm:f>都道府県コード等!$S$3:$S$4</xm:f>
          </x14:formula1>
          <xm:sqref>N4:Y18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AD4:AD18</xm:sqref>
        </x14:dataValidation>
        <x14:dataValidation type="list" allowBlank="1" showInputMessage="1" showErrorMessage="1" xr:uid="{12A0DDC9-E360-40B8-8F51-03E3F23791DE}">
          <x14:formula1>
            <xm:f>都道府県コード等!$Q$3:$Q$4</xm:f>
          </x14:formula1>
          <xm:sqref>AE4:AE18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Q80"/>
  <sheetViews>
    <sheetView view="pageBreakPreview" zoomScale="80" zoomScaleNormal="100" zoomScaleSheetLayoutView="80" workbookViewId="0">
      <pane ySplit="3" topLeftCell="A4" activePane="bottomLeft" state="frozen"/>
      <selection activeCell="F10" sqref="F10"/>
      <selection pane="bottomLeft" activeCell="B4" sqref="B4"/>
    </sheetView>
  </sheetViews>
  <sheetFormatPr defaultColWidth="4.25" defaultRowHeight="16.5" x14ac:dyDescent="0.15"/>
  <cols>
    <col min="1" max="1" width="4.125" style="10" bestFit="1" customWidth="1"/>
    <col min="2" max="2" width="17.125" style="10" customWidth="1"/>
    <col min="3" max="5" width="28.375" style="10" customWidth="1"/>
    <col min="6" max="6" width="43" style="10" customWidth="1"/>
    <col min="7" max="11" width="12.875" style="10" customWidth="1"/>
    <col min="12" max="13" width="16.125" style="10" customWidth="1"/>
    <col min="14" max="15" width="10.625" style="10" customWidth="1"/>
    <col min="16" max="16" width="15.125" style="10" customWidth="1"/>
    <col min="17" max="17" width="11.625" style="10" customWidth="1"/>
    <col min="18" max="16384" width="4.25" style="10"/>
  </cols>
  <sheetData>
    <row r="1" spans="1:17" ht="24" x14ac:dyDescent="0.15">
      <c r="J1" s="46"/>
      <c r="K1" s="47"/>
      <c r="Q1" s="27" t="s">
        <v>0</v>
      </c>
    </row>
    <row r="2" spans="1:17" ht="20.100000000000001" customHeight="1" x14ac:dyDescent="0.15">
      <c r="A2" s="72" t="s">
        <v>207</v>
      </c>
      <c r="P2" s="53"/>
    </row>
    <row r="3" spans="1:17" s="11" customFormat="1" ht="155.25" customHeight="1" x14ac:dyDescent="0.15">
      <c r="A3" s="82" t="s">
        <v>1</v>
      </c>
      <c r="B3" s="83" t="s">
        <v>268</v>
      </c>
      <c r="C3" s="86" t="s">
        <v>76</v>
      </c>
      <c r="D3" s="83" t="s">
        <v>2</v>
      </c>
      <c r="E3" s="83" t="s">
        <v>270</v>
      </c>
      <c r="F3" s="83" t="s">
        <v>77</v>
      </c>
      <c r="G3" s="83" t="s">
        <v>257</v>
      </c>
      <c r="H3" s="83" t="s">
        <v>258</v>
      </c>
      <c r="I3" s="85" t="s">
        <v>259</v>
      </c>
      <c r="J3" s="85" t="s">
        <v>271</v>
      </c>
      <c r="K3" s="123" t="s">
        <v>272</v>
      </c>
      <c r="L3" s="84" t="s">
        <v>193</v>
      </c>
      <c r="M3" s="39" t="s">
        <v>266</v>
      </c>
      <c r="N3" s="86" t="s">
        <v>8</v>
      </c>
      <c r="O3" s="86" t="s">
        <v>83</v>
      </c>
      <c r="P3" s="57" t="s">
        <v>132</v>
      </c>
      <c r="Q3" s="83" t="s">
        <v>10</v>
      </c>
    </row>
    <row r="4" spans="1:17" ht="20.25" customHeight="1" x14ac:dyDescent="0.15">
      <c r="A4" s="22">
        <v>1</v>
      </c>
      <c r="B4" s="12"/>
      <c r="C4" s="58"/>
      <c r="D4" s="12"/>
      <c r="E4" s="12"/>
      <c r="F4" s="32"/>
      <c r="G4" s="13"/>
      <c r="H4" s="13"/>
      <c r="I4" s="65">
        <f>ROUNDDOWN(MIN(G4,H4),0)</f>
        <v>0</v>
      </c>
      <c r="J4" s="65">
        <f>ROUNDDOWN(I4*1/2,0)</f>
        <v>0</v>
      </c>
      <c r="K4" s="65">
        <f>ROUNDDOWN(I4*1/4,0)</f>
        <v>0</v>
      </c>
      <c r="L4" s="132"/>
      <c r="M4" s="12"/>
      <c r="N4" s="126"/>
      <c r="O4" s="58"/>
      <c r="P4" s="70"/>
      <c r="Q4" s="33"/>
    </row>
    <row r="5" spans="1:17" ht="20.25" customHeight="1" x14ac:dyDescent="0.15">
      <c r="A5" s="22">
        <v>2</v>
      </c>
      <c r="B5" s="12"/>
      <c r="C5" s="58"/>
      <c r="D5" s="12"/>
      <c r="E5" s="12"/>
      <c r="F5" s="32"/>
      <c r="G5" s="13"/>
      <c r="H5" s="13"/>
      <c r="I5" s="65">
        <f t="shared" ref="I5:I18" si="0">ROUNDDOWN(MIN(G5,H5),0)</f>
        <v>0</v>
      </c>
      <c r="J5" s="65">
        <f t="shared" ref="J5:J18" si="1">ROUNDDOWN(I5*1/2,0)</f>
        <v>0</v>
      </c>
      <c r="K5" s="65">
        <f t="shared" ref="K5:K17" si="2">ROUNDDOWN(I5*1/4,0)</f>
        <v>0</v>
      </c>
      <c r="L5" s="132"/>
      <c r="M5" s="12"/>
      <c r="N5" s="126"/>
      <c r="O5" s="58"/>
      <c r="P5" s="70"/>
      <c r="Q5" s="33"/>
    </row>
    <row r="6" spans="1:17" ht="20.25" customHeight="1" x14ac:dyDescent="0.15">
      <c r="A6" s="22">
        <v>3</v>
      </c>
      <c r="B6" s="22"/>
      <c r="C6" s="58"/>
      <c r="D6" s="12"/>
      <c r="E6" s="12"/>
      <c r="F6" s="32"/>
      <c r="G6" s="13"/>
      <c r="H6" s="13"/>
      <c r="I6" s="65">
        <f t="shared" si="0"/>
        <v>0</v>
      </c>
      <c r="J6" s="65">
        <f t="shared" si="1"/>
        <v>0</v>
      </c>
      <c r="K6" s="65">
        <f t="shared" si="2"/>
        <v>0</v>
      </c>
      <c r="L6" s="132"/>
      <c r="M6" s="12"/>
      <c r="N6" s="126"/>
      <c r="O6" s="58"/>
      <c r="P6" s="70"/>
      <c r="Q6" s="33"/>
    </row>
    <row r="7" spans="1:17" ht="20.25" customHeight="1" x14ac:dyDescent="0.15">
      <c r="A7" s="22">
        <v>4</v>
      </c>
      <c r="B7" s="12"/>
      <c r="C7" s="58"/>
      <c r="D7" s="12"/>
      <c r="E7" s="12"/>
      <c r="F7" s="32"/>
      <c r="G7" s="13"/>
      <c r="H7" s="13"/>
      <c r="I7" s="65">
        <f t="shared" si="0"/>
        <v>0</v>
      </c>
      <c r="J7" s="65">
        <f t="shared" si="1"/>
        <v>0</v>
      </c>
      <c r="K7" s="65">
        <f t="shared" si="2"/>
        <v>0</v>
      </c>
      <c r="L7" s="132"/>
      <c r="M7" s="12"/>
      <c r="N7" s="126"/>
      <c r="O7" s="58"/>
      <c r="P7" s="70"/>
      <c r="Q7" s="33"/>
    </row>
    <row r="8" spans="1:17" ht="20.25" customHeight="1" x14ac:dyDescent="0.15">
      <c r="A8" s="22">
        <v>5</v>
      </c>
      <c r="B8" s="12"/>
      <c r="C8" s="58"/>
      <c r="D8" s="12"/>
      <c r="E8" s="12"/>
      <c r="F8" s="32"/>
      <c r="G8" s="13"/>
      <c r="H8" s="13"/>
      <c r="I8" s="65">
        <f t="shared" si="0"/>
        <v>0</v>
      </c>
      <c r="J8" s="65">
        <f t="shared" si="1"/>
        <v>0</v>
      </c>
      <c r="K8" s="65">
        <f t="shared" si="2"/>
        <v>0</v>
      </c>
      <c r="L8" s="132"/>
      <c r="M8" s="12"/>
      <c r="N8" s="126"/>
      <c r="O8" s="58"/>
      <c r="P8" s="70"/>
      <c r="Q8" s="33"/>
    </row>
    <row r="9" spans="1:17" ht="20.25" customHeight="1" x14ac:dyDescent="0.15">
      <c r="A9" s="22">
        <v>6</v>
      </c>
      <c r="B9" s="12"/>
      <c r="C9" s="58"/>
      <c r="D9" s="12"/>
      <c r="E9" s="12"/>
      <c r="F9" s="32"/>
      <c r="G9" s="13"/>
      <c r="H9" s="13"/>
      <c r="I9" s="65">
        <f t="shared" si="0"/>
        <v>0</v>
      </c>
      <c r="J9" s="65">
        <f t="shared" si="1"/>
        <v>0</v>
      </c>
      <c r="K9" s="65">
        <f t="shared" si="2"/>
        <v>0</v>
      </c>
      <c r="L9" s="132"/>
      <c r="M9" s="12"/>
      <c r="N9" s="126"/>
      <c r="O9" s="58"/>
      <c r="P9" s="70"/>
      <c r="Q9" s="33"/>
    </row>
    <row r="10" spans="1:17" ht="20.25" customHeight="1" x14ac:dyDescent="0.15">
      <c r="A10" s="22">
        <v>7</v>
      </c>
      <c r="B10" s="12"/>
      <c r="C10" s="58"/>
      <c r="D10" s="12"/>
      <c r="E10" s="12"/>
      <c r="F10" s="32"/>
      <c r="G10" s="13"/>
      <c r="H10" s="13"/>
      <c r="I10" s="65">
        <f t="shared" si="0"/>
        <v>0</v>
      </c>
      <c r="J10" s="65">
        <f t="shared" si="1"/>
        <v>0</v>
      </c>
      <c r="K10" s="65">
        <f t="shared" si="2"/>
        <v>0</v>
      </c>
      <c r="L10" s="132"/>
      <c r="M10" s="12"/>
      <c r="N10" s="126"/>
      <c r="O10" s="58"/>
      <c r="P10" s="70"/>
      <c r="Q10" s="33"/>
    </row>
    <row r="11" spans="1:17" ht="20.25" customHeight="1" x14ac:dyDescent="0.15">
      <c r="A11" s="22">
        <v>8</v>
      </c>
      <c r="B11" s="12"/>
      <c r="C11" s="58"/>
      <c r="D11" s="12"/>
      <c r="E11" s="12"/>
      <c r="F11" s="32"/>
      <c r="G11" s="13"/>
      <c r="H11" s="13"/>
      <c r="I11" s="65">
        <f t="shared" si="0"/>
        <v>0</v>
      </c>
      <c r="J11" s="65">
        <f>ROUNDDOWN(I11*1/2,0)</f>
        <v>0</v>
      </c>
      <c r="K11" s="65">
        <f t="shared" si="2"/>
        <v>0</v>
      </c>
      <c r="L11" s="132"/>
      <c r="M11" s="12"/>
      <c r="N11" s="126"/>
      <c r="O11" s="58"/>
      <c r="P11" s="70"/>
      <c r="Q11" s="33"/>
    </row>
    <row r="12" spans="1:17" ht="20.25" customHeight="1" x14ac:dyDescent="0.15">
      <c r="A12" s="22">
        <v>9</v>
      </c>
      <c r="B12" s="12"/>
      <c r="C12" s="58"/>
      <c r="D12" s="12"/>
      <c r="E12" s="12"/>
      <c r="F12" s="32"/>
      <c r="G12" s="13"/>
      <c r="H12" s="13"/>
      <c r="I12" s="65">
        <f t="shared" si="0"/>
        <v>0</v>
      </c>
      <c r="J12" s="65">
        <f t="shared" si="1"/>
        <v>0</v>
      </c>
      <c r="K12" s="65">
        <f t="shared" si="2"/>
        <v>0</v>
      </c>
      <c r="L12" s="132"/>
      <c r="M12" s="12"/>
      <c r="N12" s="126"/>
      <c r="O12" s="58"/>
      <c r="P12" s="70"/>
      <c r="Q12" s="33"/>
    </row>
    <row r="13" spans="1:17" ht="20.25" customHeight="1" x14ac:dyDescent="0.15">
      <c r="A13" s="22">
        <v>10</v>
      </c>
      <c r="B13" s="12"/>
      <c r="C13" s="58"/>
      <c r="D13" s="12"/>
      <c r="E13" s="12"/>
      <c r="F13" s="32"/>
      <c r="G13" s="13"/>
      <c r="H13" s="13"/>
      <c r="I13" s="65">
        <f t="shared" si="0"/>
        <v>0</v>
      </c>
      <c r="J13" s="65">
        <f t="shared" si="1"/>
        <v>0</v>
      </c>
      <c r="K13" s="65">
        <f t="shared" si="2"/>
        <v>0</v>
      </c>
      <c r="L13" s="132"/>
      <c r="M13" s="12"/>
      <c r="N13" s="126"/>
      <c r="O13" s="58"/>
      <c r="P13" s="70"/>
      <c r="Q13" s="33"/>
    </row>
    <row r="14" spans="1:17" ht="20.25" customHeight="1" x14ac:dyDescent="0.15">
      <c r="A14" s="22">
        <v>11</v>
      </c>
      <c r="B14" s="12"/>
      <c r="C14" s="58"/>
      <c r="D14" s="12"/>
      <c r="E14" s="12"/>
      <c r="F14" s="32"/>
      <c r="G14" s="13"/>
      <c r="H14" s="13"/>
      <c r="I14" s="65">
        <f t="shared" si="0"/>
        <v>0</v>
      </c>
      <c r="J14" s="65">
        <f t="shared" si="1"/>
        <v>0</v>
      </c>
      <c r="K14" s="65">
        <f t="shared" si="2"/>
        <v>0</v>
      </c>
      <c r="L14" s="132"/>
      <c r="M14" s="12"/>
      <c r="N14" s="126"/>
      <c r="O14" s="58"/>
      <c r="P14" s="70"/>
      <c r="Q14" s="33"/>
    </row>
    <row r="15" spans="1:17" ht="20.25" customHeight="1" x14ac:dyDescent="0.15">
      <c r="A15" s="22">
        <v>12</v>
      </c>
      <c r="B15" s="12"/>
      <c r="C15" s="58"/>
      <c r="D15" s="12"/>
      <c r="E15" s="12"/>
      <c r="F15" s="32"/>
      <c r="G15" s="13"/>
      <c r="H15" s="13"/>
      <c r="I15" s="65">
        <f t="shared" si="0"/>
        <v>0</v>
      </c>
      <c r="J15" s="65">
        <f t="shared" si="1"/>
        <v>0</v>
      </c>
      <c r="K15" s="65">
        <f t="shared" si="2"/>
        <v>0</v>
      </c>
      <c r="L15" s="132"/>
      <c r="M15" s="12"/>
      <c r="N15" s="126"/>
      <c r="O15" s="58"/>
      <c r="P15" s="70"/>
      <c r="Q15" s="33"/>
    </row>
    <row r="16" spans="1:17" ht="20.25" customHeight="1" x14ac:dyDescent="0.15">
      <c r="A16" s="22">
        <v>13</v>
      </c>
      <c r="B16" s="12"/>
      <c r="C16" s="58"/>
      <c r="D16" s="12"/>
      <c r="E16" s="12"/>
      <c r="F16" s="32"/>
      <c r="G16" s="13"/>
      <c r="H16" s="13"/>
      <c r="I16" s="65">
        <f t="shared" si="0"/>
        <v>0</v>
      </c>
      <c r="J16" s="65">
        <f t="shared" si="1"/>
        <v>0</v>
      </c>
      <c r="K16" s="65">
        <f t="shared" si="2"/>
        <v>0</v>
      </c>
      <c r="L16" s="132"/>
      <c r="M16" s="12"/>
      <c r="N16" s="126"/>
      <c r="O16" s="58"/>
      <c r="P16" s="70"/>
      <c r="Q16" s="33"/>
    </row>
    <row r="17" spans="1:17" ht="20.25" customHeight="1" x14ac:dyDescent="0.15">
      <c r="A17" s="22">
        <v>14</v>
      </c>
      <c r="B17" s="12"/>
      <c r="C17" s="58"/>
      <c r="D17" s="12"/>
      <c r="E17" s="12"/>
      <c r="F17" s="32"/>
      <c r="G17" s="13"/>
      <c r="H17" s="13"/>
      <c r="I17" s="65">
        <f t="shared" si="0"/>
        <v>0</v>
      </c>
      <c r="J17" s="65">
        <f t="shared" si="1"/>
        <v>0</v>
      </c>
      <c r="K17" s="65">
        <f t="shared" si="2"/>
        <v>0</v>
      </c>
      <c r="L17" s="132"/>
      <c r="M17" s="12"/>
      <c r="N17" s="126"/>
      <c r="O17" s="58"/>
      <c r="P17" s="70"/>
      <c r="Q17" s="33"/>
    </row>
    <row r="18" spans="1:17" ht="20.25" customHeight="1" x14ac:dyDescent="0.15">
      <c r="A18" s="22">
        <v>15</v>
      </c>
      <c r="B18" s="12"/>
      <c r="C18" s="58"/>
      <c r="D18" s="12"/>
      <c r="E18" s="12"/>
      <c r="F18" s="32"/>
      <c r="G18" s="13"/>
      <c r="H18" s="13"/>
      <c r="I18" s="65">
        <f t="shared" si="0"/>
        <v>0</v>
      </c>
      <c r="J18" s="65">
        <f t="shared" si="1"/>
        <v>0</v>
      </c>
      <c r="K18" s="65">
        <f>ROUNDDOWN(I18*1/4,0)</f>
        <v>0</v>
      </c>
      <c r="L18" s="132"/>
      <c r="M18" s="12"/>
      <c r="N18" s="126"/>
      <c r="O18" s="58"/>
      <c r="P18" s="70"/>
      <c r="Q18" s="33"/>
    </row>
    <row r="19" spans="1:17" s="9" customFormat="1" ht="20.25" customHeight="1" x14ac:dyDescent="0.15">
      <c r="A19" s="9" t="s">
        <v>84</v>
      </c>
    </row>
    <row r="20" spans="1:17" s="9" customFormat="1" ht="20.25" customHeight="1" x14ac:dyDescent="0.15">
      <c r="A20" s="9" t="s">
        <v>16</v>
      </c>
      <c r="I20" s="122"/>
    </row>
    <row r="21" spans="1:17" s="9" customFormat="1" ht="20.100000000000001" customHeight="1" x14ac:dyDescent="0.15">
      <c r="A21" s="15" t="s">
        <v>85</v>
      </c>
    </row>
    <row r="22" spans="1:17" s="9" customFormat="1" ht="20.25" customHeight="1" x14ac:dyDescent="0.15">
      <c r="A22" s="9" t="s">
        <v>208</v>
      </c>
    </row>
    <row r="23" spans="1:17" s="9" customFormat="1" ht="20.100000000000001" customHeight="1" x14ac:dyDescent="0.15"/>
    <row r="24" spans="1:17" s="9" customFormat="1" ht="20.25" customHeight="1" x14ac:dyDescent="0.15"/>
    <row r="25" spans="1:17" ht="20.25" customHeight="1" x14ac:dyDescent="0.15"/>
    <row r="26" spans="1:17" ht="20.25" customHeight="1" x14ac:dyDescent="0.15"/>
    <row r="27" spans="1:17" ht="19.5" customHeight="1" x14ac:dyDescent="0.15"/>
    <row r="28" spans="1:17" ht="19.5" customHeight="1" x14ac:dyDescent="0.15"/>
    <row r="30" spans="1:17" x14ac:dyDescent="0.15">
      <c r="I30" s="49"/>
    </row>
    <row r="44" spans="12:13" x14ac:dyDescent="0.15">
      <c r="L44" s="50"/>
      <c r="M44" s="50"/>
    </row>
    <row r="45" spans="12:13" x14ac:dyDescent="0.15">
      <c r="L45" s="50"/>
      <c r="M45" s="50"/>
    </row>
    <row r="46" spans="12:13" x14ac:dyDescent="0.15">
      <c r="L46" s="50"/>
      <c r="M46" s="50"/>
    </row>
    <row r="47" spans="12:13" x14ac:dyDescent="0.15">
      <c r="L47" s="50"/>
      <c r="M47" s="50"/>
    </row>
    <row r="48" spans="12:13" x14ac:dyDescent="0.15">
      <c r="L48" s="50"/>
      <c r="M48" s="50"/>
    </row>
    <row r="49" spans="12:13" x14ac:dyDescent="0.15">
      <c r="L49" s="50"/>
      <c r="M49" s="50"/>
    </row>
    <row r="50" spans="12:13" x14ac:dyDescent="0.15">
      <c r="L50" s="50"/>
      <c r="M50" s="50"/>
    </row>
    <row r="51" spans="12:13" x14ac:dyDescent="0.15">
      <c r="L51" s="50"/>
      <c r="M51" s="50"/>
    </row>
    <row r="52" spans="12:13" x14ac:dyDescent="0.15">
      <c r="L52" s="50"/>
      <c r="M52" s="50"/>
    </row>
    <row r="53" spans="12:13" x14ac:dyDescent="0.15">
      <c r="L53" s="50"/>
      <c r="M53" s="50"/>
    </row>
    <row r="54" spans="12:13" x14ac:dyDescent="0.15">
      <c r="L54" s="50"/>
      <c r="M54" s="50"/>
    </row>
    <row r="55" spans="12:13" x14ac:dyDescent="0.15">
      <c r="L55" s="50"/>
      <c r="M55" s="50"/>
    </row>
    <row r="56" spans="12:13" x14ac:dyDescent="0.15">
      <c r="L56" s="50"/>
      <c r="M56" s="50"/>
    </row>
    <row r="57" spans="12:13" x14ac:dyDescent="0.15">
      <c r="L57" s="50"/>
      <c r="M57" s="50"/>
    </row>
    <row r="58" spans="12:13" x14ac:dyDescent="0.15">
      <c r="L58" s="50"/>
      <c r="M58" s="50"/>
    </row>
    <row r="59" spans="12:13" x14ac:dyDescent="0.15">
      <c r="L59" s="50"/>
      <c r="M59" s="50"/>
    </row>
    <row r="60" spans="12:13" x14ac:dyDescent="0.15">
      <c r="L60" s="50"/>
      <c r="M60" s="50"/>
    </row>
    <row r="61" spans="12:13" x14ac:dyDescent="0.15">
      <c r="L61" s="50"/>
      <c r="M61" s="50"/>
    </row>
    <row r="62" spans="12:13" x14ac:dyDescent="0.15">
      <c r="L62" s="50"/>
      <c r="M62" s="50"/>
    </row>
    <row r="63" spans="12:13" x14ac:dyDescent="0.15">
      <c r="L63" s="50"/>
      <c r="M63" s="50"/>
    </row>
    <row r="64" spans="12:13" x14ac:dyDescent="0.15">
      <c r="L64" s="50"/>
      <c r="M64" s="50"/>
    </row>
    <row r="65" spans="12:13" x14ac:dyDescent="0.15">
      <c r="L65" s="50"/>
      <c r="M65" s="50"/>
    </row>
    <row r="66" spans="12:13" x14ac:dyDescent="0.15">
      <c r="L66" s="50"/>
      <c r="M66" s="50"/>
    </row>
    <row r="67" spans="12:13" x14ac:dyDescent="0.15">
      <c r="L67" s="50"/>
      <c r="M67" s="50"/>
    </row>
    <row r="68" spans="12:13" x14ac:dyDescent="0.15">
      <c r="L68" s="50"/>
      <c r="M68" s="50"/>
    </row>
    <row r="69" spans="12:13" x14ac:dyDescent="0.15">
      <c r="L69" s="50"/>
      <c r="M69" s="50"/>
    </row>
    <row r="70" spans="12:13" x14ac:dyDescent="0.15">
      <c r="L70" s="50"/>
      <c r="M70" s="50"/>
    </row>
    <row r="71" spans="12:13" x14ac:dyDescent="0.15">
      <c r="L71" s="50"/>
      <c r="M71" s="50"/>
    </row>
    <row r="72" spans="12:13" x14ac:dyDescent="0.15">
      <c r="L72" s="50"/>
      <c r="M72" s="50"/>
    </row>
    <row r="73" spans="12:13" x14ac:dyDescent="0.15">
      <c r="L73" s="50"/>
      <c r="M73" s="50"/>
    </row>
    <row r="74" spans="12:13" x14ac:dyDescent="0.15">
      <c r="L74" s="50"/>
      <c r="M74" s="50"/>
    </row>
    <row r="75" spans="12:13" x14ac:dyDescent="0.15">
      <c r="L75" s="50"/>
      <c r="M75" s="50"/>
    </row>
    <row r="76" spans="12:13" x14ac:dyDescent="0.15">
      <c r="L76" s="50"/>
      <c r="M76" s="50"/>
    </row>
    <row r="77" spans="12:13" x14ac:dyDescent="0.15">
      <c r="L77" s="50"/>
      <c r="M77" s="50"/>
    </row>
    <row r="78" spans="12:13" x14ac:dyDescent="0.15">
      <c r="L78" s="50"/>
      <c r="M78" s="50"/>
    </row>
    <row r="79" spans="12:13" x14ac:dyDescent="0.15">
      <c r="L79" s="50"/>
      <c r="M79" s="50"/>
    </row>
    <row r="80" spans="12:13" x14ac:dyDescent="0.15">
      <c r="L80" s="50"/>
      <c r="M80" s="50"/>
    </row>
  </sheetData>
  <dataConsolidate/>
  <phoneticPr fontId="1"/>
  <dataValidations xWindow="1501" yWindow="491" count="7">
    <dataValidation showInputMessage="1" showErrorMessage="1" errorTitle="ドロップダウンリストより選択してください" promptTitle="千円未満切捨て" prompt="自動計算" sqref="I4:I18" xr:uid="{00000000-0002-0000-0700-000000000000}"/>
    <dataValidation allowBlank="1" showErrorMessage="1" promptTitle="年月日を記載してください" prompt="書式設定を変更せずに、年月日を記載してください" sqref="Q4:Q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B4:B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N4:N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G4:H18" xr:uid="{31462869-EB4F-4EAF-BC8B-1ADF6B53C43A}"/>
    <dataValidation showInputMessage="1" showErrorMessage="1" errorTitle="ドロップダウンリストより選択してください" prompt="自動計算。千円未満切捨て。" sqref="J4:K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xr:uid="{E05FDE2E-E156-479C-A6A3-7825C558400A}">
      <formula1>"有,無"</formula1>
    </dataValidation>
  </dataValidations>
  <pageMargins left="0.93" right="0.16" top="0.74803149606299213" bottom="0.74803149606299213"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C4:C18</xm:sqref>
        </x14:dataValidation>
        <x14:dataValidation type="list" allowBlank="1" showInputMessage="1" showErrorMessage="1" xr:uid="{A6D5ADFF-D730-42AE-8B8F-739FAE78145A}">
          <x14:formula1>
            <xm:f>都道府県コード等!$Q$3:$Q$4</xm:f>
          </x14:formula1>
          <xm:sqref>P4:P18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Q79"/>
  <sheetViews>
    <sheetView view="pageBreakPreview" zoomScale="80" zoomScaleNormal="100" zoomScaleSheetLayoutView="80" workbookViewId="0">
      <pane ySplit="3" topLeftCell="A4" activePane="bottomLeft" state="frozen"/>
      <selection activeCell="F10" sqref="F10"/>
      <selection pane="bottomLeft" activeCell="B4" sqref="B4"/>
    </sheetView>
  </sheetViews>
  <sheetFormatPr defaultColWidth="4.25" defaultRowHeight="12" x14ac:dyDescent="0.15"/>
  <cols>
    <col min="1" max="1" width="4.125" style="5" bestFit="1" customWidth="1"/>
    <col min="2" max="2" width="17.125" style="5" customWidth="1"/>
    <col min="3" max="5" width="28.375" style="5" customWidth="1"/>
    <col min="6" max="6" width="43" style="5" customWidth="1"/>
    <col min="7" max="11" width="12.875" style="5" customWidth="1"/>
    <col min="12" max="12" width="16.125" style="5" customWidth="1"/>
    <col min="13" max="13" width="18.125" style="5" customWidth="1"/>
    <col min="14" max="15" width="10.625" style="5" customWidth="1"/>
    <col min="16" max="16" width="21.375" style="5" customWidth="1"/>
    <col min="17" max="17" width="11.625" style="5" customWidth="1"/>
    <col min="18" max="16384" width="4.25" style="5"/>
  </cols>
  <sheetData>
    <row r="1" spans="1:17" ht="18.75" x14ac:dyDescent="0.15">
      <c r="J1" s="4"/>
      <c r="K1" s="3"/>
      <c r="Q1" s="27" t="s">
        <v>0</v>
      </c>
    </row>
    <row r="2" spans="1:17" ht="20.100000000000001" customHeight="1" x14ac:dyDescent="0.15">
      <c r="A2" s="72" t="s">
        <v>209</v>
      </c>
      <c r="B2" s="10"/>
      <c r="C2" s="10"/>
      <c r="D2" s="10"/>
      <c r="E2" s="10"/>
      <c r="F2" s="10"/>
      <c r="G2" s="10"/>
      <c r="H2" s="10"/>
      <c r="I2" s="10"/>
      <c r="J2" s="10"/>
      <c r="K2" s="10"/>
      <c r="L2" s="10"/>
      <c r="M2" s="10"/>
      <c r="N2" s="10"/>
      <c r="O2" s="10"/>
      <c r="P2" s="51"/>
      <c r="Q2" s="10"/>
    </row>
    <row r="3" spans="1:17" s="6" customFormat="1" ht="119.25" customHeight="1" x14ac:dyDescent="0.15">
      <c r="A3" s="29" t="s">
        <v>1</v>
      </c>
      <c r="B3" s="30" t="s">
        <v>268</v>
      </c>
      <c r="C3" s="86" t="s">
        <v>76</v>
      </c>
      <c r="D3" s="30" t="s">
        <v>2</v>
      </c>
      <c r="E3" s="30" t="s">
        <v>270</v>
      </c>
      <c r="F3" s="30" t="s">
        <v>77</v>
      </c>
      <c r="G3" s="120" t="s">
        <v>257</v>
      </c>
      <c r="H3" s="120" t="s">
        <v>258</v>
      </c>
      <c r="I3" s="121" t="s">
        <v>259</v>
      </c>
      <c r="J3" s="121" t="s">
        <v>271</v>
      </c>
      <c r="K3" s="93" t="s">
        <v>277</v>
      </c>
      <c r="L3" s="84" t="s">
        <v>193</v>
      </c>
      <c r="M3" s="117" t="s">
        <v>245</v>
      </c>
      <c r="N3" s="86" t="s">
        <v>8</v>
      </c>
      <c r="O3" s="86" t="s">
        <v>83</v>
      </c>
      <c r="P3" s="57" t="s">
        <v>132</v>
      </c>
      <c r="Q3" s="30" t="s">
        <v>10</v>
      </c>
    </row>
    <row r="4" spans="1:17" ht="20.25" customHeight="1" x14ac:dyDescent="0.15">
      <c r="A4" s="22">
        <v>1</v>
      </c>
      <c r="B4" s="12"/>
      <c r="C4" s="58"/>
      <c r="D4" s="12"/>
      <c r="E4" s="12"/>
      <c r="F4" s="32"/>
      <c r="G4" s="13"/>
      <c r="H4" s="13"/>
      <c r="I4" s="65">
        <f>ROUNDDOWN(MIN(G4,H4),0)</f>
        <v>0</v>
      </c>
      <c r="J4" s="65">
        <f>ROUNDDOWN(I4*1/2,0)</f>
        <v>0</v>
      </c>
      <c r="K4" s="65">
        <f>ROUNDDOWN(I4*1/4,0)</f>
        <v>0</v>
      </c>
      <c r="L4" s="132"/>
      <c r="M4" s="118"/>
      <c r="N4" s="126"/>
      <c r="O4" s="58"/>
      <c r="P4" s="70"/>
      <c r="Q4" s="33"/>
    </row>
    <row r="5" spans="1:17" ht="20.25" customHeight="1" x14ac:dyDescent="0.15">
      <c r="A5" s="22">
        <v>2</v>
      </c>
      <c r="B5" s="12"/>
      <c r="C5" s="58"/>
      <c r="D5" s="12"/>
      <c r="E5" s="12"/>
      <c r="F5" s="32"/>
      <c r="G5" s="13"/>
      <c r="H5" s="13"/>
      <c r="I5" s="65">
        <f t="shared" ref="I5:I18" si="0">ROUNDDOWN(MIN(G5,H5),0)</f>
        <v>0</v>
      </c>
      <c r="J5" s="65">
        <f t="shared" ref="J5:J18" si="1">ROUNDDOWN(I5*1/2,0)</f>
        <v>0</v>
      </c>
      <c r="K5" s="65">
        <f t="shared" ref="K5:K17" si="2">ROUNDDOWN(I5*1/4,0)</f>
        <v>0</v>
      </c>
      <c r="L5" s="132"/>
      <c r="M5" s="118"/>
      <c r="N5" s="126"/>
      <c r="O5" s="58"/>
      <c r="P5" s="70"/>
      <c r="Q5" s="33"/>
    </row>
    <row r="6" spans="1:17" ht="20.25" customHeight="1" x14ac:dyDescent="0.15">
      <c r="A6" s="22">
        <v>3</v>
      </c>
      <c r="B6" s="22"/>
      <c r="C6" s="58"/>
      <c r="D6" s="12"/>
      <c r="E6" s="12"/>
      <c r="F6" s="32"/>
      <c r="G6" s="13"/>
      <c r="H6" s="13"/>
      <c r="I6" s="65">
        <f t="shared" si="0"/>
        <v>0</v>
      </c>
      <c r="J6" s="65">
        <f t="shared" si="1"/>
        <v>0</v>
      </c>
      <c r="K6" s="65">
        <f t="shared" si="2"/>
        <v>0</v>
      </c>
      <c r="L6" s="132"/>
      <c r="M6" s="118"/>
      <c r="N6" s="126"/>
      <c r="O6" s="58"/>
      <c r="P6" s="70"/>
      <c r="Q6" s="33"/>
    </row>
    <row r="7" spans="1:17" ht="20.25" customHeight="1" x14ac:dyDescent="0.15">
      <c r="A7" s="22">
        <v>4</v>
      </c>
      <c r="B7" s="12"/>
      <c r="C7" s="58"/>
      <c r="D7" s="12"/>
      <c r="E7" s="12"/>
      <c r="F7" s="32"/>
      <c r="G7" s="13"/>
      <c r="H7" s="13"/>
      <c r="I7" s="65">
        <f t="shared" si="0"/>
        <v>0</v>
      </c>
      <c r="J7" s="65">
        <f t="shared" si="1"/>
        <v>0</v>
      </c>
      <c r="K7" s="65">
        <f t="shared" si="2"/>
        <v>0</v>
      </c>
      <c r="L7" s="132"/>
      <c r="M7" s="118"/>
      <c r="N7" s="126"/>
      <c r="O7" s="58"/>
      <c r="P7" s="70"/>
      <c r="Q7" s="33"/>
    </row>
    <row r="8" spans="1:17" ht="20.25" customHeight="1" x14ac:dyDescent="0.15">
      <c r="A8" s="22">
        <v>5</v>
      </c>
      <c r="B8" s="12"/>
      <c r="C8" s="58"/>
      <c r="D8" s="12"/>
      <c r="E8" s="12"/>
      <c r="F8" s="32"/>
      <c r="G8" s="13"/>
      <c r="H8" s="13"/>
      <c r="I8" s="65">
        <f t="shared" si="0"/>
        <v>0</v>
      </c>
      <c r="J8" s="65">
        <f t="shared" si="1"/>
        <v>0</v>
      </c>
      <c r="K8" s="65">
        <f t="shared" si="2"/>
        <v>0</v>
      </c>
      <c r="L8" s="132"/>
      <c r="M8" s="118"/>
      <c r="N8" s="126"/>
      <c r="O8" s="58"/>
      <c r="P8" s="70"/>
      <c r="Q8" s="33"/>
    </row>
    <row r="9" spans="1:17" ht="20.25" customHeight="1" x14ac:dyDescent="0.15">
      <c r="A9" s="22">
        <v>6</v>
      </c>
      <c r="B9" s="12"/>
      <c r="C9" s="58"/>
      <c r="D9" s="12"/>
      <c r="E9" s="12"/>
      <c r="F9" s="32"/>
      <c r="G9" s="13"/>
      <c r="H9" s="13"/>
      <c r="I9" s="65">
        <f t="shared" si="0"/>
        <v>0</v>
      </c>
      <c r="J9" s="65">
        <f t="shared" si="1"/>
        <v>0</v>
      </c>
      <c r="K9" s="65">
        <f t="shared" si="2"/>
        <v>0</v>
      </c>
      <c r="L9" s="132"/>
      <c r="M9" s="118"/>
      <c r="N9" s="126"/>
      <c r="O9" s="58"/>
      <c r="P9" s="70"/>
      <c r="Q9" s="33"/>
    </row>
    <row r="10" spans="1:17" ht="20.25" customHeight="1" x14ac:dyDescent="0.15">
      <c r="A10" s="22">
        <v>7</v>
      </c>
      <c r="B10" s="12"/>
      <c r="C10" s="58"/>
      <c r="D10" s="12"/>
      <c r="E10" s="12"/>
      <c r="F10" s="32"/>
      <c r="G10" s="13"/>
      <c r="H10" s="13"/>
      <c r="I10" s="65">
        <f t="shared" si="0"/>
        <v>0</v>
      </c>
      <c r="J10" s="65">
        <f t="shared" si="1"/>
        <v>0</v>
      </c>
      <c r="K10" s="65">
        <f t="shared" si="2"/>
        <v>0</v>
      </c>
      <c r="L10" s="132"/>
      <c r="M10" s="118"/>
      <c r="N10" s="126"/>
      <c r="O10" s="58"/>
      <c r="P10" s="70"/>
      <c r="Q10" s="33"/>
    </row>
    <row r="11" spans="1:17" ht="20.25" customHeight="1" x14ac:dyDescent="0.15">
      <c r="A11" s="22">
        <v>8</v>
      </c>
      <c r="B11" s="12"/>
      <c r="C11" s="58"/>
      <c r="D11" s="12"/>
      <c r="E11" s="12"/>
      <c r="F11" s="32"/>
      <c r="G11" s="13"/>
      <c r="H11" s="13"/>
      <c r="I11" s="65">
        <f t="shared" si="0"/>
        <v>0</v>
      </c>
      <c r="J11" s="65">
        <f t="shared" si="1"/>
        <v>0</v>
      </c>
      <c r="K11" s="65">
        <f t="shared" si="2"/>
        <v>0</v>
      </c>
      <c r="L11" s="132"/>
      <c r="M11" s="118"/>
      <c r="N11" s="126"/>
      <c r="O11" s="58"/>
      <c r="P11" s="70"/>
      <c r="Q11" s="33"/>
    </row>
    <row r="12" spans="1:17" ht="20.25" customHeight="1" x14ac:dyDescent="0.15">
      <c r="A12" s="22">
        <v>9</v>
      </c>
      <c r="B12" s="12"/>
      <c r="C12" s="58"/>
      <c r="D12" s="12"/>
      <c r="E12" s="12"/>
      <c r="F12" s="32"/>
      <c r="G12" s="13"/>
      <c r="H12" s="13"/>
      <c r="I12" s="65">
        <f t="shared" si="0"/>
        <v>0</v>
      </c>
      <c r="J12" s="65">
        <f t="shared" si="1"/>
        <v>0</v>
      </c>
      <c r="K12" s="65">
        <f t="shared" si="2"/>
        <v>0</v>
      </c>
      <c r="L12" s="132"/>
      <c r="M12" s="118"/>
      <c r="N12" s="126"/>
      <c r="O12" s="58"/>
      <c r="P12" s="70"/>
      <c r="Q12" s="33"/>
    </row>
    <row r="13" spans="1:17" ht="20.25" customHeight="1" x14ac:dyDescent="0.15">
      <c r="A13" s="22">
        <v>10</v>
      </c>
      <c r="B13" s="12"/>
      <c r="C13" s="58"/>
      <c r="D13" s="12"/>
      <c r="E13" s="12"/>
      <c r="F13" s="32"/>
      <c r="G13" s="13"/>
      <c r="H13" s="13"/>
      <c r="I13" s="65">
        <f t="shared" si="0"/>
        <v>0</v>
      </c>
      <c r="J13" s="65">
        <f t="shared" si="1"/>
        <v>0</v>
      </c>
      <c r="K13" s="65">
        <f t="shared" si="2"/>
        <v>0</v>
      </c>
      <c r="L13" s="132"/>
      <c r="M13" s="118"/>
      <c r="N13" s="126"/>
      <c r="O13" s="58"/>
      <c r="P13" s="70"/>
      <c r="Q13" s="33"/>
    </row>
    <row r="14" spans="1:17" ht="20.25" customHeight="1" x14ac:dyDescent="0.15">
      <c r="A14" s="22">
        <v>11</v>
      </c>
      <c r="B14" s="12"/>
      <c r="C14" s="58"/>
      <c r="D14" s="12"/>
      <c r="E14" s="12"/>
      <c r="F14" s="32"/>
      <c r="G14" s="13"/>
      <c r="H14" s="13"/>
      <c r="I14" s="65">
        <f t="shared" si="0"/>
        <v>0</v>
      </c>
      <c r="J14" s="65">
        <f t="shared" si="1"/>
        <v>0</v>
      </c>
      <c r="K14" s="65">
        <f t="shared" si="2"/>
        <v>0</v>
      </c>
      <c r="L14" s="132"/>
      <c r="M14" s="118"/>
      <c r="N14" s="126"/>
      <c r="O14" s="58"/>
      <c r="P14" s="70"/>
      <c r="Q14" s="33"/>
    </row>
    <row r="15" spans="1:17" ht="20.25" customHeight="1" x14ac:dyDescent="0.15">
      <c r="A15" s="22">
        <v>12</v>
      </c>
      <c r="B15" s="12"/>
      <c r="C15" s="58"/>
      <c r="D15" s="12"/>
      <c r="E15" s="12"/>
      <c r="F15" s="32"/>
      <c r="G15" s="13"/>
      <c r="H15" s="13"/>
      <c r="I15" s="65">
        <f t="shared" si="0"/>
        <v>0</v>
      </c>
      <c r="J15" s="65">
        <f t="shared" si="1"/>
        <v>0</v>
      </c>
      <c r="K15" s="65">
        <f t="shared" si="2"/>
        <v>0</v>
      </c>
      <c r="L15" s="132"/>
      <c r="M15" s="118"/>
      <c r="N15" s="126"/>
      <c r="O15" s="58"/>
      <c r="P15" s="70"/>
      <c r="Q15" s="33"/>
    </row>
    <row r="16" spans="1:17" ht="20.25" customHeight="1" x14ac:dyDescent="0.15">
      <c r="A16" s="22">
        <v>13</v>
      </c>
      <c r="B16" s="12"/>
      <c r="C16" s="58"/>
      <c r="D16" s="12"/>
      <c r="E16" s="12"/>
      <c r="F16" s="32"/>
      <c r="G16" s="13"/>
      <c r="H16" s="13"/>
      <c r="I16" s="65">
        <f t="shared" si="0"/>
        <v>0</v>
      </c>
      <c r="J16" s="65">
        <f t="shared" si="1"/>
        <v>0</v>
      </c>
      <c r="K16" s="65">
        <f t="shared" si="2"/>
        <v>0</v>
      </c>
      <c r="L16" s="132"/>
      <c r="M16" s="118"/>
      <c r="N16" s="126"/>
      <c r="O16" s="58"/>
      <c r="P16" s="70"/>
      <c r="Q16" s="33"/>
    </row>
    <row r="17" spans="1:17" ht="20.25" customHeight="1" x14ac:dyDescent="0.15">
      <c r="A17" s="22">
        <v>14</v>
      </c>
      <c r="B17" s="12"/>
      <c r="C17" s="58"/>
      <c r="D17" s="12"/>
      <c r="E17" s="12"/>
      <c r="F17" s="32"/>
      <c r="G17" s="13"/>
      <c r="H17" s="13"/>
      <c r="I17" s="65">
        <f t="shared" si="0"/>
        <v>0</v>
      </c>
      <c r="J17" s="65">
        <f t="shared" si="1"/>
        <v>0</v>
      </c>
      <c r="K17" s="65">
        <f t="shared" si="2"/>
        <v>0</v>
      </c>
      <c r="L17" s="132"/>
      <c r="M17" s="118"/>
      <c r="N17" s="126"/>
      <c r="O17" s="58"/>
      <c r="P17" s="70"/>
      <c r="Q17" s="33"/>
    </row>
    <row r="18" spans="1:17" ht="20.25" customHeight="1" x14ac:dyDescent="0.15">
      <c r="A18" s="22">
        <v>15</v>
      </c>
      <c r="B18" s="12"/>
      <c r="C18" s="58"/>
      <c r="D18" s="12"/>
      <c r="E18" s="12"/>
      <c r="F18" s="32"/>
      <c r="G18" s="13"/>
      <c r="H18" s="13"/>
      <c r="I18" s="65">
        <f t="shared" si="0"/>
        <v>0</v>
      </c>
      <c r="J18" s="65">
        <f t="shared" si="1"/>
        <v>0</v>
      </c>
      <c r="K18" s="65">
        <f>ROUNDDOWN(I18*1/4,0)</f>
        <v>0</v>
      </c>
      <c r="L18" s="132"/>
      <c r="M18" s="118"/>
      <c r="N18" s="126"/>
      <c r="O18" s="58"/>
      <c r="P18" s="70"/>
      <c r="Q18" s="33"/>
    </row>
    <row r="19" spans="1:17" s="7" customFormat="1" ht="20.25" customHeight="1" x14ac:dyDescent="0.15">
      <c r="A19" s="21" t="s">
        <v>84</v>
      </c>
      <c r="B19" s="9"/>
      <c r="C19" s="9"/>
      <c r="D19" s="9"/>
      <c r="E19" s="9"/>
      <c r="F19" s="9"/>
      <c r="G19" s="9"/>
      <c r="H19" s="9"/>
      <c r="I19" s="9"/>
      <c r="J19" s="9"/>
      <c r="K19" s="9"/>
      <c r="L19" s="9"/>
      <c r="M19" s="9"/>
      <c r="N19" s="9"/>
      <c r="O19" s="9"/>
      <c r="P19" s="9"/>
      <c r="Q19" s="9"/>
    </row>
    <row r="20" spans="1:17" s="7" customFormat="1" ht="20.25" customHeight="1" x14ac:dyDescent="0.15">
      <c r="A20" s="21" t="s">
        <v>16</v>
      </c>
      <c r="B20" s="9"/>
      <c r="C20" s="9"/>
      <c r="D20" s="9"/>
      <c r="E20" s="9"/>
      <c r="F20" s="9"/>
      <c r="G20" s="9"/>
      <c r="H20" s="9"/>
      <c r="I20" s="9"/>
      <c r="J20" s="9"/>
      <c r="K20" s="9"/>
      <c r="L20" s="9"/>
      <c r="M20" s="9"/>
      <c r="N20" s="9"/>
      <c r="O20" s="9"/>
      <c r="P20" s="9"/>
      <c r="Q20" s="9"/>
    </row>
    <row r="21" spans="1:17" s="8" customFormat="1" ht="20.100000000000001" customHeight="1" x14ac:dyDescent="0.15">
      <c r="A21" s="112" t="s">
        <v>85</v>
      </c>
      <c r="B21" s="9"/>
      <c r="C21" s="9"/>
      <c r="D21" s="9"/>
      <c r="E21" s="9"/>
      <c r="F21" s="9"/>
      <c r="G21" s="9"/>
      <c r="H21" s="9"/>
      <c r="I21" s="9"/>
      <c r="J21" s="9"/>
      <c r="K21" s="9"/>
      <c r="L21" s="9"/>
      <c r="M21" s="9"/>
      <c r="N21" s="9"/>
      <c r="O21" s="9"/>
      <c r="P21" s="9"/>
      <c r="Q21" s="9"/>
    </row>
    <row r="22" spans="1:17" s="8" customFormat="1" ht="20.100000000000001" customHeight="1" x14ac:dyDescent="0.15">
      <c r="A22" s="112" t="s">
        <v>246</v>
      </c>
      <c r="B22" s="9"/>
      <c r="C22" s="9"/>
      <c r="D22" s="9"/>
      <c r="E22" s="9"/>
      <c r="F22" s="9"/>
      <c r="G22" s="9"/>
      <c r="H22" s="9"/>
      <c r="I22" s="9"/>
      <c r="J22" s="9"/>
      <c r="K22" s="9"/>
      <c r="L22" s="9"/>
      <c r="M22" s="9"/>
      <c r="N22" s="9"/>
      <c r="O22" s="9"/>
      <c r="P22" s="9"/>
      <c r="Q22" s="9"/>
    </row>
    <row r="23" spans="1:17" s="7" customFormat="1" ht="20.25" customHeight="1" x14ac:dyDescent="0.15">
      <c r="B23" s="9"/>
      <c r="C23" s="9"/>
      <c r="D23" s="9"/>
      <c r="E23" s="9"/>
      <c r="F23" s="9"/>
      <c r="G23" s="9"/>
      <c r="H23" s="9"/>
      <c r="I23" s="9"/>
      <c r="J23" s="9"/>
      <c r="K23" s="9"/>
      <c r="L23" s="9"/>
      <c r="M23" s="9"/>
      <c r="N23" s="9"/>
      <c r="O23" s="9"/>
      <c r="P23" s="9"/>
      <c r="Q23" s="9"/>
    </row>
    <row r="24" spans="1:17" ht="20.25" customHeight="1" x14ac:dyDescent="0.15">
      <c r="P24" s="9"/>
    </row>
    <row r="25" spans="1:17" ht="20.25" customHeight="1" x14ac:dyDescent="0.15"/>
    <row r="26" spans="1:17" ht="19.5" customHeight="1" x14ac:dyDescent="0.15"/>
    <row r="27" spans="1:17" ht="19.5" customHeight="1" x14ac:dyDescent="0.15"/>
    <row r="28" spans="1:17" ht="16.5" x14ac:dyDescent="0.15">
      <c r="B28" s="34"/>
      <c r="C28" s="34"/>
      <c r="D28" s="34"/>
    </row>
    <row r="29" spans="1:17" ht="18" x14ac:dyDescent="0.15">
      <c r="B29" s="36"/>
      <c r="C29" s="38"/>
      <c r="D29" s="34"/>
      <c r="I29" s="2"/>
    </row>
    <row r="30" spans="1:17" ht="18" x14ac:dyDescent="0.15">
      <c r="B30" s="36"/>
      <c r="C30" s="38"/>
      <c r="D30" s="34"/>
    </row>
    <row r="31" spans="1:17" ht="18" x14ac:dyDescent="0.15">
      <c r="B31" s="36"/>
      <c r="C31" s="38"/>
      <c r="D31" s="34"/>
    </row>
    <row r="32" spans="1:17" ht="18" x14ac:dyDescent="0.15">
      <c r="B32" s="36"/>
      <c r="C32" s="38"/>
      <c r="D32" s="34"/>
    </row>
    <row r="33" spans="2:13" ht="18" x14ac:dyDescent="0.15">
      <c r="B33" s="36"/>
      <c r="C33" s="38"/>
      <c r="D33" s="34"/>
    </row>
    <row r="34" spans="2:13" ht="18" x14ac:dyDescent="0.15">
      <c r="B34" s="36"/>
      <c r="C34" s="38"/>
      <c r="D34" s="34"/>
    </row>
    <row r="35" spans="2:13" ht="18" x14ac:dyDescent="0.15">
      <c r="B35" s="36"/>
      <c r="C35" s="38"/>
      <c r="D35" s="34"/>
    </row>
    <row r="36" spans="2:13" ht="18" x14ac:dyDescent="0.15">
      <c r="B36" s="36"/>
      <c r="C36" s="37"/>
      <c r="D36" s="34"/>
    </row>
    <row r="37" spans="2:13" ht="18" x14ac:dyDescent="0.15">
      <c r="B37" s="36"/>
      <c r="C37" s="37"/>
      <c r="D37" s="34"/>
    </row>
    <row r="38" spans="2:13" ht="18" x14ac:dyDescent="0.15">
      <c r="B38" s="36"/>
      <c r="C38" s="37"/>
      <c r="D38" s="34"/>
    </row>
    <row r="39" spans="2:13" ht="18" x14ac:dyDescent="0.15">
      <c r="B39" s="36"/>
      <c r="C39" s="37"/>
      <c r="D39" s="34"/>
    </row>
    <row r="40" spans="2:13" ht="18" x14ac:dyDescent="0.15">
      <c r="B40" s="36"/>
      <c r="C40" s="37"/>
      <c r="D40" s="34"/>
    </row>
    <row r="41" spans="2:13" ht="18" x14ac:dyDescent="0.15">
      <c r="B41" s="36"/>
      <c r="C41" s="37"/>
      <c r="D41" s="34"/>
    </row>
    <row r="42" spans="2:13" ht="18" x14ac:dyDescent="0.15">
      <c r="B42" s="36"/>
      <c r="C42" s="37"/>
      <c r="D42" s="34"/>
    </row>
    <row r="43" spans="2:13" ht="18" x14ac:dyDescent="0.15">
      <c r="B43" s="36"/>
      <c r="C43" s="37"/>
      <c r="D43" s="34"/>
      <c r="L43" s="1"/>
      <c r="M43" s="1"/>
    </row>
    <row r="44" spans="2:13" ht="18" x14ac:dyDescent="0.15">
      <c r="B44" s="36"/>
      <c r="C44" s="37"/>
      <c r="D44" s="34"/>
      <c r="L44" s="1"/>
      <c r="M44" s="1"/>
    </row>
    <row r="45" spans="2:13" ht="18" x14ac:dyDescent="0.15">
      <c r="B45" s="36"/>
      <c r="C45" s="37"/>
      <c r="D45" s="34"/>
      <c r="L45" s="1"/>
      <c r="M45" s="1"/>
    </row>
    <row r="46" spans="2:13" ht="18" x14ac:dyDescent="0.15">
      <c r="B46" s="36"/>
      <c r="C46" s="37"/>
      <c r="D46" s="34"/>
      <c r="L46" s="1"/>
      <c r="M46" s="1"/>
    </row>
    <row r="47" spans="2:13" ht="18" x14ac:dyDescent="0.15">
      <c r="B47" s="36"/>
      <c r="C47" s="37"/>
      <c r="D47" s="34"/>
      <c r="L47" s="1"/>
      <c r="M47" s="1"/>
    </row>
    <row r="48" spans="2:13" ht="18" x14ac:dyDescent="0.15">
      <c r="B48" s="36"/>
      <c r="C48" s="37"/>
      <c r="D48" s="34"/>
      <c r="L48" s="1"/>
      <c r="M48" s="1"/>
    </row>
    <row r="49" spans="2:13" ht="18" x14ac:dyDescent="0.15">
      <c r="B49" s="36"/>
      <c r="C49" s="37"/>
      <c r="D49" s="34"/>
      <c r="L49" s="1"/>
      <c r="M49" s="1"/>
    </row>
    <row r="50" spans="2:13" ht="18" x14ac:dyDescent="0.15">
      <c r="B50" s="36"/>
      <c r="C50" s="37"/>
      <c r="D50" s="34"/>
      <c r="L50" s="1"/>
      <c r="M50" s="1"/>
    </row>
    <row r="51" spans="2:13" ht="18" x14ac:dyDescent="0.15">
      <c r="B51" s="36"/>
      <c r="C51" s="37"/>
      <c r="D51" s="34"/>
      <c r="L51" s="1"/>
      <c r="M51" s="1"/>
    </row>
    <row r="52" spans="2:13" ht="18" x14ac:dyDescent="0.15">
      <c r="B52" s="36"/>
      <c r="C52" s="37"/>
      <c r="D52" s="34"/>
      <c r="L52" s="1"/>
      <c r="M52" s="1"/>
    </row>
    <row r="53" spans="2:13" ht="18" x14ac:dyDescent="0.15">
      <c r="B53" s="36"/>
      <c r="C53" s="37"/>
      <c r="D53" s="34"/>
      <c r="L53" s="1"/>
      <c r="M53" s="1"/>
    </row>
    <row r="54" spans="2:13" ht="18" x14ac:dyDescent="0.15">
      <c r="B54" s="36"/>
      <c r="C54" s="37"/>
      <c r="D54" s="34"/>
      <c r="L54" s="1"/>
      <c r="M54" s="1"/>
    </row>
    <row r="55" spans="2:13" ht="18" x14ac:dyDescent="0.15">
      <c r="B55" s="36"/>
      <c r="C55" s="37"/>
      <c r="D55" s="34"/>
      <c r="L55" s="1"/>
      <c r="M55" s="1"/>
    </row>
    <row r="56" spans="2:13" ht="18" x14ac:dyDescent="0.15">
      <c r="B56" s="36"/>
      <c r="C56" s="37"/>
      <c r="D56" s="34"/>
      <c r="L56" s="1"/>
      <c r="M56" s="1"/>
    </row>
    <row r="57" spans="2:13" ht="18" x14ac:dyDescent="0.15">
      <c r="B57" s="36"/>
      <c r="C57" s="37"/>
      <c r="D57" s="34"/>
      <c r="L57" s="1"/>
      <c r="M57" s="1"/>
    </row>
    <row r="58" spans="2:13" ht="18" x14ac:dyDescent="0.15">
      <c r="B58" s="36"/>
      <c r="C58" s="37"/>
      <c r="D58" s="34"/>
      <c r="L58" s="1"/>
      <c r="M58" s="1"/>
    </row>
    <row r="59" spans="2:13" ht="18" x14ac:dyDescent="0.15">
      <c r="B59" s="36"/>
      <c r="C59" s="37"/>
      <c r="D59" s="34"/>
      <c r="L59" s="1"/>
      <c r="M59" s="1"/>
    </row>
    <row r="60" spans="2:13" ht="18" x14ac:dyDescent="0.15">
      <c r="B60" s="36"/>
      <c r="C60" s="37"/>
      <c r="D60" s="34"/>
      <c r="L60" s="1"/>
      <c r="M60" s="1"/>
    </row>
    <row r="61" spans="2:13" ht="18" x14ac:dyDescent="0.15">
      <c r="B61" s="36"/>
      <c r="C61" s="37"/>
      <c r="D61" s="34"/>
      <c r="L61" s="1"/>
      <c r="M61" s="1"/>
    </row>
    <row r="62" spans="2:13" ht="18" x14ac:dyDescent="0.15">
      <c r="B62" s="36"/>
      <c r="C62" s="37"/>
      <c r="D62" s="34"/>
      <c r="L62" s="1"/>
      <c r="M62" s="1"/>
    </row>
    <row r="63" spans="2:13" ht="18" x14ac:dyDescent="0.15">
      <c r="B63" s="36"/>
      <c r="C63" s="37"/>
      <c r="D63" s="34"/>
      <c r="L63" s="1"/>
      <c r="M63" s="1"/>
    </row>
    <row r="64" spans="2:13" ht="18" x14ac:dyDescent="0.15">
      <c r="B64" s="36"/>
      <c r="C64" s="37"/>
      <c r="D64" s="34"/>
      <c r="L64" s="1"/>
      <c r="M64" s="1"/>
    </row>
    <row r="65" spans="2:13" ht="18" x14ac:dyDescent="0.15">
      <c r="B65" s="37"/>
      <c r="C65" s="37"/>
      <c r="D65" s="34"/>
      <c r="L65" s="1"/>
      <c r="M65" s="1"/>
    </row>
    <row r="66" spans="2:13" ht="18" x14ac:dyDescent="0.15">
      <c r="B66" s="37"/>
      <c r="C66" s="37"/>
      <c r="D66" s="34"/>
      <c r="L66" s="1"/>
      <c r="M66" s="1"/>
    </row>
    <row r="67" spans="2:13" ht="18" x14ac:dyDescent="0.15">
      <c r="B67" s="37"/>
      <c r="C67" s="37"/>
      <c r="D67" s="34"/>
      <c r="L67" s="1"/>
      <c r="M67" s="1"/>
    </row>
    <row r="68" spans="2:13" ht="18" x14ac:dyDescent="0.15">
      <c r="B68" s="37"/>
      <c r="C68" s="37"/>
      <c r="D68" s="34"/>
      <c r="L68" s="1"/>
      <c r="M68" s="1"/>
    </row>
    <row r="69" spans="2:13" ht="18" x14ac:dyDescent="0.15">
      <c r="B69" s="37"/>
      <c r="C69" s="37"/>
      <c r="D69" s="34"/>
      <c r="L69" s="1"/>
      <c r="M69" s="1"/>
    </row>
    <row r="70" spans="2:13" ht="18" x14ac:dyDescent="0.15">
      <c r="B70" s="37"/>
      <c r="C70" s="37"/>
      <c r="D70" s="34"/>
      <c r="L70" s="1"/>
      <c r="M70" s="1"/>
    </row>
    <row r="71" spans="2:13" ht="18" x14ac:dyDescent="0.15">
      <c r="B71" s="37"/>
      <c r="C71" s="37"/>
      <c r="D71" s="34"/>
      <c r="L71" s="1"/>
      <c r="M71" s="1"/>
    </row>
    <row r="72" spans="2:13" ht="18" x14ac:dyDescent="0.15">
      <c r="B72" s="37"/>
      <c r="C72" s="37"/>
      <c r="D72" s="34"/>
      <c r="L72" s="1"/>
      <c r="M72" s="1"/>
    </row>
    <row r="73" spans="2:13" ht="18" x14ac:dyDescent="0.15">
      <c r="B73" s="37"/>
      <c r="C73" s="37"/>
      <c r="D73" s="34"/>
      <c r="L73" s="1"/>
      <c r="M73" s="1"/>
    </row>
    <row r="74" spans="2:13" ht="18" x14ac:dyDescent="0.15">
      <c r="B74" s="37"/>
      <c r="C74" s="37"/>
      <c r="D74" s="34"/>
      <c r="L74" s="1"/>
      <c r="M74" s="1"/>
    </row>
    <row r="75" spans="2:13" ht="18" x14ac:dyDescent="0.15">
      <c r="B75" s="37"/>
      <c r="C75" s="37"/>
      <c r="D75" s="34"/>
      <c r="L75" s="1"/>
      <c r="M75" s="1"/>
    </row>
    <row r="76" spans="2:13" x14ac:dyDescent="0.15">
      <c r="L76" s="1"/>
      <c r="M76" s="1"/>
    </row>
    <row r="77" spans="2:13" x14ac:dyDescent="0.15">
      <c r="L77" s="1"/>
      <c r="M77" s="1"/>
    </row>
    <row r="78" spans="2:13" x14ac:dyDescent="0.15">
      <c r="L78" s="1"/>
      <c r="M78" s="1"/>
    </row>
    <row r="79" spans="2:13" x14ac:dyDescent="0.15">
      <c r="L79" s="1"/>
      <c r="M79" s="1"/>
    </row>
  </sheetData>
  <dataConsolidate/>
  <phoneticPr fontId="1"/>
  <dataValidations count="7">
    <dataValidation allowBlank="1" showErrorMessage="1" promptTitle="年月日を記載してください" prompt="書式設定を変更せずに、年月日を記載してください" sqref="Q4:Q18" xr:uid="{00000000-0002-0000-0800-000004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B4:B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N4:N18" xr:uid="{83FC3E2B-56B9-490B-A19F-9EFC82CBB515}">
      <formula1>"有,無"</formula1>
    </dataValidation>
    <dataValidation showInputMessage="1" showErrorMessage="1" errorTitle="ドロップダウンリストより選択してください" prompt="自動計算。千円未満切捨て。" sqref="J4:K18" xr:uid="{47F258F8-3A62-4970-A54F-1C60D862C5AA}"/>
    <dataValidation showInputMessage="1" showErrorMessage="1" errorTitle="ドロップダウンリストより選択してください" promptTitle="千円単位（小数点も記載）" prompt="千円単位で小数点も記載してください" sqref="G4:H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O4:O18" xr:uid="{7D9B2F55-0A6E-4789-AF92-74015E98B63B}">
      <formula1>"有,無"</formula1>
    </dataValidation>
    <dataValidation showInputMessage="1" showErrorMessage="1" errorTitle="ドロップダウンリストより選択してください" promptTitle="千円未満切捨て" prompt="自動計算" sqref="I4:I18" xr:uid="{65B8E575-1F24-478F-A02D-AD069293A07D}"/>
  </dataValidations>
  <pageMargins left="0.93" right="0.16" top="0.74803149606299213" bottom="0.74803149606299213" header="0.31496062992125984" footer="0.31496062992125984"/>
  <pageSetup paperSize="8" scale="6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P4:P18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C4:C18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P80"/>
  <sheetViews>
    <sheetView view="pageBreakPreview" zoomScale="80" zoomScaleNormal="100" zoomScaleSheetLayoutView="80" workbookViewId="0">
      <pane ySplit="3" topLeftCell="A4" activePane="bottomLeft" state="frozen"/>
      <selection activeCell="F10" sqref="F10"/>
      <selection pane="bottomLeft" activeCell="B4" sqref="B4"/>
    </sheetView>
  </sheetViews>
  <sheetFormatPr defaultColWidth="4.25" defaultRowHeight="12" x14ac:dyDescent="0.15"/>
  <cols>
    <col min="1" max="1" width="4.125" style="5" bestFit="1" customWidth="1"/>
    <col min="2" max="2" width="17.125" style="5" customWidth="1"/>
    <col min="3" max="5" width="28.375" style="5" customWidth="1"/>
    <col min="6" max="6" width="43" style="5" customWidth="1"/>
    <col min="7" max="11" width="12.875" style="5" customWidth="1"/>
    <col min="12" max="12" width="16.125" style="5" customWidth="1"/>
    <col min="13" max="14" width="10.625" style="5" customWidth="1"/>
    <col min="15" max="15" width="18.875" style="5" customWidth="1"/>
    <col min="16" max="16" width="11.625" style="5" customWidth="1"/>
    <col min="17" max="16384" width="4.25" style="5"/>
  </cols>
  <sheetData>
    <row r="1" spans="1:16" ht="18.75" x14ac:dyDescent="0.15">
      <c r="J1" s="4"/>
      <c r="K1" s="3"/>
      <c r="P1" s="27" t="s">
        <v>0</v>
      </c>
    </row>
    <row r="2" spans="1:16" ht="20.100000000000001" customHeight="1" x14ac:dyDescent="0.15">
      <c r="A2" s="72" t="s">
        <v>221</v>
      </c>
      <c r="B2" s="10"/>
      <c r="C2" s="10"/>
      <c r="D2" s="10"/>
      <c r="E2" s="10"/>
      <c r="F2" s="10"/>
      <c r="G2" s="10"/>
      <c r="H2" s="10"/>
      <c r="I2" s="10"/>
      <c r="J2" s="10"/>
      <c r="K2" s="10"/>
      <c r="L2" s="10"/>
      <c r="M2" s="10"/>
      <c r="N2" s="10"/>
      <c r="O2" s="51"/>
      <c r="P2" s="10"/>
    </row>
    <row r="3" spans="1:16" s="80" customFormat="1" ht="137.25" customHeight="1" x14ac:dyDescent="0.15">
      <c r="A3" s="82" t="s">
        <v>1</v>
      </c>
      <c r="B3" s="83" t="s">
        <v>268</v>
      </c>
      <c r="C3" s="86" t="s">
        <v>76</v>
      </c>
      <c r="D3" s="83" t="s">
        <v>2</v>
      </c>
      <c r="E3" s="83" t="s">
        <v>270</v>
      </c>
      <c r="F3" s="83" t="s">
        <v>77</v>
      </c>
      <c r="G3" s="83" t="s">
        <v>222</v>
      </c>
      <c r="H3" s="85" t="s">
        <v>223</v>
      </c>
      <c r="I3" s="83" t="s">
        <v>79</v>
      </c>
      <c r="J3" s="85" t="s">
        <v>276</v>
      </c>
      <c r="K3" s="83" t="s">
        <v>81</v>
      </c>
      <c r="L3" s="84" t="s">
        <v>193</v>
      </c>
      <c r="M3" s="86" t="s">
        <v>8</v>
      </c>
      <c r="N3" s="86" t="s">
        <v>83</v>
      </c>
      <c r="O3" s="57" t="s">
        <v>132</v>
      </c>
      <c r="P3" s="83" t="s">
        <v>10</v>
      </c>
    </row>
    <row r="4" spans="1:16" ht="20.25" customHeight="1" x14ac:dyDescent="0.15">
      <c r="A4" s="22">
        <v>1</v>
      </c>
      <c r="B4" s="12"/>
      <c r="C4" s="58"/>
      <c r="D4" s="12"/>
      <c r="E4" s="12"/>
      <c r="F4" s="32"/>
      <c r="G4" s="64"/>
      <c r="H4" s="98">
        <f>G4*4000/1000</f>
        <v>0</v>
      </c>
      <c r="I4" s="13"/>
      <c r="J4" s="65">
        <f>ROUNDDOWN(MIN(H4,I4),0)</f>
        <v>0</v>
      </c>
      <c r="K4" s="133"/>
      <c r="L4" s="132"/>
      <c r="M4" s="126"/>
      <c r="N4" s="58"/>
      <c r="O4" s="70"/>
      <c r="P4" s="33"/>
    </row>
    <row r="5" spans="1:16" ht="20.25" customHeight="1" x14ac:dyDescent="0.15">
      <c r="A5" s="22">
        <v>2</v>
      </c>
      <c r="B5" s="12"/>
      <c r="C5" s="58"/>
      <c r="D5" s="12"/>
      <c r="E5" s="12"/>
      <c r="F5" s="32"/>
      <c r="G5" s="64"/>
      <c r="H5" s="98">
        <f t="shared" ref="H5:H18" si="0">G5*4000/1000</f>
        <v>0</v>
      </c>
      <c r="I5" s="13"/>
      <c r="J5" s="65">
        <f t="shared" ref="J5:J18" si="1">ROUNDDOWN(MIN(H5,I5),0)</f>
        <v>0</v>
      </c>
      <c r="K5" s="133"/>
      <c r="L5" s="132"/>
      <c r="M5" s="126"/>
      <c r="N5" s="58"/>
      <c r="O5" s="70"/>
      <c r="P5" s="33"/>
    </row>
    <row r="6" spans="1:16" ht="20.25" customHeight="1" x14ac:dyDescent="0.15">
      <c r="A6" s="22">
        <v>3</v>
      </c>
      <c r="B6" s="22"/>
      <c r="C6" s="58"/>
      <c r="D6" s="12"/>
      <c r="E6" s="12"/>
      <c r="F6" s="32"/>
      <c r="G6" s="64"/>
      <c r="H6" s="98">
        <f t="shared" si="0"/>
        <v>0</v>
      </c>
      <c r="I6" s="13"/>
      <c r="J6" s="65">
        <f t="shared" si="1"/>
        <v>0</v>
      </c>
      <c r="K6" s="133"/>
      <c r="L6" s="132"/>
      <c r="M6" s="126"/>
      <c r="N6" s="58"/>
      <c r="O6" s="70"/>
      <c r="P6" s="33"/>
    </row>
    <row r="7" spans="1:16" ht="20.25" customHeight="1" x14ac:dyDescent="0.15">
      <c r="A7" s="22">
        <v>4</v>
      </c>
      <c r="B7" s="12"/>
      <c r="C7" s="58"/>
      <c r="D7" s="12"/>
      <c r="E7" s="12"/>
      <c r="F7" s="32"/>
      <c r="G7" s="64"/>
      <c r="H7" s="98">
        <f t="shared" si="0"/>
        <v>0</v>
      </c>
      <c r="I7" s="13"/>
      <c r="J7" s="65">
        <f t="shared" si="1"/>
        <v>0</v>
      </c>
      <c r="K7" s="133"/>
      <c r="L7" s="132"/>
      <c r="M7" s="126"/>
      <c r="N7" s="58"/>
      <c r="O7" s="70"/>
      <c r="P7" s="33"/>
    </row>
    <row r="8" spans="1:16" ht="20.25" customHeight="1" x14ac:dyDescent="0.15">
      <c r="A8" s="22">
        <v>5</v>
      </c>
      <c r="B8" s="12"/>
      <c r="C8" s="58"/>
      <c r="D8" s="12"/>
      <c r="E8" s="12"/>
      <c r="F8" s="32"/>
      <c r="G8" s="64"/>
      <c r="H8" s="98">
        <f t="shared" si="0"/>
        <v>0</v>
      </c>
      <c r="I8" s="13"/>
      <c r="J8" s="65">
        <f t="shared" si="1"/>
        <v>0</v>
      </c>
      <c r="K8" s="133"/>
      <c r="L8" s="132"/>
      <c r="M8" s="126"/>
      <c r="N8" s="58"/>
      <c r="O8" s="70"/>
      <c r="P8" s="33"/>
    </row>
    <row r="9" spans="1:16" ht="20.25" customHeight="1" x14ac:dyDescent="0.15">
      <c r="A9" s="22">
        <v>6</v>
      </c>
      <c r="B9" s="12"/>
      <c r="C9" s="58"/>
      <c r="D9" s="12"/>
      <c r="E9" s="12"/>
      <c r="F9" s="32"/>
      <c r="G9" s="64"/>
      <c r="H9" s="98">
        <f t="shared" si="0"/>
        <v>0</v>
      </c>
      <c r="I9" s="13"/>
      <c r="J9" s="65">
        <f t="shared" si="1"/>
        <v>0</v>
      </c>
      <c r="K9" s="133"/>
      <c r="L9" s="132"/>
      <c r="M9" s="126"/>
      <c r="N9" s="58"/>
      <c r="O9" s="70"/>
      <c r="P9" s="33"/>
    </row>
    <row r="10" spans="1:16" ht="20.25" customHeight="1" x14ac:dyDescent="0.15">
      <c r="A10" s="22">
        <v>7</v>
      </c>
      <c r="B10" s="12"/>
      <c r="C10" s="58"/>
      <c r="D10" s="12"/>
      <c r="E10" s="12"/>
      <c r="F10" s="32"/>
      <c r="G10" s="64"/>
      <c r="H10" s="98">
        <f t="shared" si="0"/>
        <v>0</v>
      </c>
      <c r="I10" s="13"/>
      <c r="J10" s="65">
        <f>ROUNDDOWN(MIN(H10,I10),0)</f>
        <v>0</v>
      </c>
      <c r="K10" s="133"/>
      <c r="L10" s="132"/>
      <c r="M10" s="126"/>
      <c r="N10" s="58"/>
      <c r="O10" s="70"/>
      <c r="P10" s="33"/>
    </row>
    <row r="11" spans="1:16" ht="20.25" customHeight="1" x14ac:dyDescent="0.15">
      <c r="A11" s="22">
        <v>8</v>
      </c>
      <c r="B11" s="12"/>
      <c r="C11" s="58"/>
      <c r="D11" s="12"/>
      <c r="E11" s="12"/>
      <c r="F11" s="32"/>
      <c r="G11" s="64"/>
      <c r="H11" s="98">
        <f t="shared" si="0"/>
        <v>0</v>
      </c>
      <c r="I11" s="13"/>
      <c r="J11" s="65">
        <f t="shared" si="1"/>
        <v>0</v>
      </c>
      <c r="K11" s="133"/>
      <c r="L11" s="132"/>
      <c r="M11" s="126"/>
      <c r="N11" s="58"/>
      <c r="O11" s="70"/>
      <c r="P11" s="33"/>
    </row>
    <row r="12" spans="1:16" ht="20.25" customHeight="1" x14ac:dyDescent="0.15">
      <c r="A12" s="22">
        <v>9</v>
      </c>
      <c r="B12" s="12"/>
      <c r="C12" s="58"/>
      <c r="D12" s="12"/>
      <c r="E12" s="12"/>
      <c r="F12" s="32"/>
      <c r="G12" s="64"/>
      <c r="H12" s="98">
        <f t="shared" si="0"/>
        <v>0</v>
      </c>
      <c r="I12" s="13"/>
      <c r="J12" s="65">
        <f t="shared" si="1"/>
        <v>0</v>
      </c>
      <c r="K12" s="133"/>
      <c r="L12" s="132"/>
      <c r="M12" s="126"/>
      <c r="N12" s="58"/>
      <c r="O12" s="70"/>
      <c r="P12" s="33"/>
    </row>
    <row r="13" spans="1:16" ht="20.25" customHeight="1" x14ac:dyDescent="0.15">
      <c r="A13" s="22">
        <v>10</v>
      </c>
      <c r="B13" s="12"/>
      <c r="C13" s="58"/>
      <c r="D13" s="12"/>
      <c r="E13" s="12"/>
      <c r="F13" s="32"/>
      <c r="G13" s="64"/>
      <c r="H13" s="98">
        <f t="shared" si="0"/>
        <v>0</v>
      </c>
      <c r="I13" s="13"/>
      <c r="J13" s="65">
        <f t="shared" si="1"/>
        <v>0</v>
      </c>
      <c r="K13" s="133"/>
      <c r="L13" s="132"/>
      <c r="M13" s="126"/>
      <c r="N13" s="58"/>
      <c r="O13" s="70"/>
      <c r="P13" s="33"/>
    </row>
    <row r="14" spans="1:16" ht="20.25" customHeight="1" x14ac:dyDescent="0.15">
      <c r="A14" s="22">
        <v>11</v>
      </c>
      <c r="B14" s="12"/>
      <c r="C14" s="58"/>
      <c r="D14" s="12"/>
      <c r="E14" s="12"/>
      <c r="F14" s="32"/>
      <c r="G14" s="64"/>
      <c r="H14" s="98">
        <f t="shared" si="0"/>
        <v>0</v>
      </c>
      <c r="I14" s="13"/>
      <c r="J14" s="65">
        <f t="shared" si="1"/>
        <v>0</v>
      </c>
      <c r="K14" s="133"/>
      <c r="L14" s="132"/>
      <c r="M14" s="126"/>
      <c r="N14" s="58"/>
      <c r="O14" s="70"/>
      <c r="P14" s="33"/>
    </row>
    <row r="15" spans="1:16" ht="20.25" customHeight="1" x14ac:dyDescent="0.15">
      <c r="A15" s="22">
        <v>12</v>
      </c>
      <c r="B15" s="12"/>
      <c r="C15" s="58"/>
      <c r="D15" s="12"/>
      <c r="E15" s="12"/>
      <c r="F15" s="32"/>
      <c r="G15" s="64"/>
      <c r="H15" s="98">
        <f t="shared" si="0"/>
        <v>0</v>
      </c>
      <c r="I15" s="13"/>
      <c r="J15" s="65">
        <f t="shared" si="1"/>
        <v>0</v>
      </c>
      <c r="K15" s="133"/>
      <c r="L15" s="132"/>
      <c r="M15" s="126"/>
      <c r="N15" s="58"/>
      <c r="O15" s="70"/>
      <c r="P15" s="33"/>
    </row>
    <row r="16" spans="1:16" ht="20.25" customHeight="1" x14ac:dyDescent="0.15">
      <c r="A16" s="22">
        <v>13</v>
      </c>
      <c r="B16" s="12"/>
      <c r="C16" s="58"/>
      <c r="D16" s="12"/>
      <c r="E16" s="12"/>
      <c r="F16" s="32"/>
      <c r="G16" s="64"/>
      <c r="H16" s="98">
        <f t="shared" si="0"/>
        <v>0</v>
      </c>
      <c r="I16" s="13"/>
      <c r="J16" s="65">
        <f t="shared" si="1"/>
        <v>0</v>
      </c>
      <c r="K16" s="133"/>
      <c r="L16" s="132"/>
      <c r="M16" s="126"/>
      <c r="N16" s="58"/>
      <c r="O16" s="70"/>
      <c r="P16" s="33"/>
    </row>
    <row r="17" spans="1:16" ht="20.25" customHeight="1" x14ac:dyDescent="0.15">
      <c r="A17" s="22">
        <v>14</v>
      </c>
      <c r="B17" s="12"/>
      <c r="C17" s="58"/>
      <c r="D17" s="12"/>
      <c r="E17" s="12"/>
      <c r="F17" s="32"/>
      <c r="G17" s="64"/>
      <c r="H17" s="98">
        <f t="shared" si="0"/>
        <v>0</v>
      </c>
      <c r="I17" s="13"/>
      <c r="J17" s="65">
        <f t="shared" si="1"/>
        <v>0</v>
      </c>
      <c r="K17" s="133"/>
      <c r="L17" s="132"/>
      <c r="M17" s="126"/>
      <c r="N17" s="58"/>
      <c r="O17" s="70"/>
      <c r="P17" s="33"/>
    </row>
    <row r="18" spans="1:16" ht="20.25" customHeight="1" x14ac:dyDescent="0.15">
      <c r="A18" s="22">
        <v>15</v>
      </c>
      <c r="B18" s="12"/>
      <c r="C18" s="58"/>
      <c r="D18" s="12"/>
      <c r="E18" s="12"/>
      <c r="F18" s="32"/>
      <c r="G18" s="64"/>
      <c r="H18" s="98">
        <f t="shared" si="0"/>
        <v>0</v>
      </c>
      <c r="I18" s="13"/>
      <c r="J18" s="65">
        <f t="shared" si="1"/>
        <v>0</v>
      </c>
      <c r="K18" s="133"/>
      <c r="L18" s="132"/>
      <c r="M18" s="126"/>
      <c r="N18" s="58"/>
      <c r="O18" s="70"/>
      <c r="P18" s="33"/>
    </row>
    <row r="19" spans="1:16" s="7" customFormat="1" ht="20.25" customHeight="1" x14ac:dyDescent="0.15">
      <c r="A19" s="9" t="s">
        <v>84</v>
      </c>
      <c r="B19" s="9"/>
      <c r="C19" s="9"/>
      <c r="D19" s="9"/>
      <c r="E19" s="9"/>
      <c r="F19" s="9"/>
      <c r="G19" s="9"/>
      <c r="H19" s="9"/>
      <c r="I19" s="9"/>
      <c r="J19" s="9"/>
      <c r="K19" s="9"/>
      <c r="L19" s="9"/>
      <c r="M19" s="9"/>
      <c r="N19" s="9"/>
      <c r="O19" s="9"/>
      <c r="P19" s="9"/>
    </row>
    <row r="20" spans="1:16" s="7" customFormat="1" ht="20.25" customHeight="1" x14ac:dyDescent="0.15">
      <c r="A20" s="9" t="s">
        <v>16</v>
      </c>
      <c r="B20" s="9"/>
      <c r="C20" s="9"/>
      <c r="D20" s="9"/>
      <c r="E20" s="9"/>
      <c r="F20" s="9"/>
      <c r="G20" s="9"/>
      <c r="H20" s="9"/>
      <c r="I20" s="9"/>
      <c r="J20" s="9"/>
      <c r="K20" s="9"/>
      <c r="L20" s="9"/>
      <c r="M20" s="9"/>
      <c r="N20" s="9"/>
      <c r="O20" s="9"/>
      <c r="P20" s="9"/>
    </row>
    <row r="21" spans="1:16" s="8" customFormat="1" ht="20.100000000000001" customHeight="1" x14ac:dyDescent="0.15">
      <c r="A21" s="15" t="s">
        <v>85</v>
      </c>
      <c r="B21" s="9"/>
      <c r="C21" s="9"/>
      <c r="D21" s="9"/>
      <c r="E21" s="9"/>
      <c r="F21" s="9"/>
      <c r="G21" s="9"/>
      <c r="H21" s="9"/>
      <c r="I21" s="9"/>
      <c r="J21" s="9"/>
      <c r="K21" s="9"/>
      <c r="L21" s="9"/>
      <c r="M21" s="9"/>
      <c r="N21" s="9"/>
      <c r="O21" s="9"/>
      <c r="P21" s="9"/>
    </row>
    <row r="22" spans="1:16" s="7" customFormat="1" ht="20.25" customHeight="1" x14ac:dyDescent="0.15">
      <c r="A22" s="9" t="s">
        <v>86</v>
      </c>
      <c r="B22" s="9"/>
      <c r="C22" s="9"/>
      <c r="D22" s="9"/>
      <c r="E22" s="9"/>
      <c r="F22" s="9"/>
      <c r="G22" s="9"/>
      <c r="H22" s="9"/>
      <c r="I22" s="9"/>
      <c r="J22" s="9"/>
      <c r="K22" s="9"/>
      <c r="L22" s="9"/>
      <c r="M22" s="9"/>
      <c r="N22" s="9"/>
      <c r="O22" s="9"/>
      <c r="P22" s="9"/>
    </row>
    <row r="23" spans="1:16" s="8" customFormat="1" ht="20.100000000000001" customHeight="1" x14ac:dyDescent="0.15">
      <c r="A23" s="9"/>
      <c r="B23" s="9"/>
      <c r="C23" s="9"/>
      <c r="D23" s="9"/>
      <c r="E23" s="9"/>
      <c r="F23" s="9"/>
      <c r="G23" s="9"/>
      <c r="H23" s="9"/>
      <c r="I23" s="9"/>
      <c r="J23" s="9"/>
      <c r="K23" s="9"/>
      <c r="L23" s="9"/>
      <c r="M23" s="9"/>
      <c r="N23" s="9"/>
      <c r="O23" s="9"/>
      <c r="P23" s="9"/>
    </row>
    <row r="24" spans="1:16" s="7" customFormat="1" ht="20.25" customHeight="1" x14ac:dyDescent="0.15">
      <c r="B24" s="9"/>
      <c r="C24" s="9"/>
      <c r="D24" s="9"/>
      <c r="E24" s="9"/>
      <c r="F24" s="9"/>
      <c r="G24" s="9"/>
      <c r="H24" s="9"/>
      <c r="I24" s="9"/>
      <c r="J24" s="9"/>
      <c r="K24" s="9"/>
      <c r="L24" s="9"/>
      <c r="M24" s="9"/>
      <c r="N24" s="9"/>
      <c r="O24" s="9"/>
      <c r="P24" s="9"/>
    </row>
    <row r="25" spans="1:16" ht="20.25" customHeight="1" x14ac:dyDescent="0.15"/>
    <row r="26" spans="1:16" ht="20.25" customHeight="1" x14ac:dyDescent="0.15"/>
    <row r="27" spans="1:16" ht="19.5" customHeight="1" x14ac:dyDescent="0.15"/>
    <row r="28" spans="1:16" ht="19.5" customHeight="1" x14ac:dyDescent="0.15"/>
    <row r="30" spans="1:16" ht="16.5" x14ac:dyDescent="0.15">
      <c r="B30" s="35"/>
      <c r="C30" s="35"/>
    </row>
    <row r="31" spans="1:16" ht="16.5" x14ac:dyDescent="0.15">
      <c r="B31" s="35"/>
      <c r="C31" s="35"/>
    </row>
    <row r="32" spans="1:16" ht="16.5" x14ac:dyDescent="0.15">
      <c r="B32" s="35"/>
      <c r="C32" s="35"/>
    </row>
    <row r="33" spans="2:12" ht="16.5" x14ac:dyDescent="0.15">
      <c r="B33" s="35"/>
      <c r="C33" s="35"/>
    </row>
    <row r="34" spans="2:12" ht="16.5" x14ac:dyDescent="0.15">
      <c r="B34" s="35"/>
      <c r="C34" s="35"/>
    </row>
    <row r="35" spans="2:12" ht="16.5" x14ac:dyDescent="0.15">
      <c r="B35" s="35"/>
      <c r="C35" s="35"/>
    </row>
    <row r="36" spans="2:12" ht="16.5" x14ac:dyDescent="0.15">
      <c r="B36" s="35"/>
      <c r="C36" s="35"/>
    </row>
    <row r="37" spans="2:12" ht="16.5" x14ac:dyDescent="0.15">
      <c r="B37" s="35"/>
      <c r="C37" s="35"/>
    </row>
    <row r="38" spans="2:12" ht="16.5" x14ac:dyDescent="0.15">
      <c r="B38" s="35"/>
      <c r="C38" s="35"/>
    </row>
    <row r="39" spans="2:12" ht="16.5" x14ac:dyDescent="0.15">
      <c r="B39" s="35"/>
      <c r="C39" s="35"/>
    </row>
    <row r="40" spans="2:12" ht="16.5" x14ac:dyDescent="0.15">
      <c r="B40" s="35"/>
      <c r="C40" s="35"/>
    </row>
    <row r="41" spans="2:12" ht="16.5" x14ac:dyDescent="0.15">
      <c r="B41" s="35"/>
      <c r="C41" s="35"/>
    </row>
    <row r="42" spans="2:12" ht="16.5" x14ac:dyDescent="0.15">
      <c r="B42" s="35"/>
      <c r="C42" s="35"/>
    </row>
    <row r="43" spans="2:12" ht="16.5" x14ac:dyDescent="0.15">
      <c r="B43" s="35"/>
      <c r="C43" s="35"/>
    </row>
    <row r="44" spans="2:12" ht="16.5" x14ac:dyDescent="0.15">
      <c r="B44" s="35"/>
      <c r="C44" s="35"/>
      <c r="L44" s="1"/>
    </row>
    <row r="45" spans="2:12" ht="16.5" x14ac:dyDescent="0.15">
      <c r="B45" s="35"/>
      <c r="C45" s="35"/>
      <c r="L45" s="1"/>
    </row>
    <row r="46" spans="2:12" ht="16.5" x14ac:dyDescent="0.15">
      <c r="B46" s="35"/>
      <c r="C46" s="35"/>
      <c r="L46" s="1"/>
    </row>
    <row r="47" spans="2:12" ht="16.5" x14ac:dyDescent="0.15">
      <c r="B47" s="35"/>
      <c r="C47" s="35"/>
      <c r="L47" s="1"/>
    </row>
    <row r="48" spans="2:12" ht="16.5" x14ac:dyDescent="0.15">
      <c r="B48" s="35"/>
      <c r="C48" s="35"/>
      <c r="L48" s="1"/>
    </row>
    <row r="49" spans="2:12" ht="16.5" x14ac:dyDescent="0.15">
      <c r="B49" s="35"/>
      <c r="C49" s="35"/>
      <c r="L49" s="1"/>
    </row>
    <row r="50" spans="2:12" ht="16.5" x14ac:dyDescent="0.15">
      <c r="B50" s="35"/>
      <c r="C50" s="35"/>
      <c r="L50" s="1"/>
    </row>
    <row r="51" spans="2:12" ht="16.5" x14ac:dyDescent="0.15">
      <c r="B51" s="35"/>
      <c r="C51" s="35"/>
      <c r="L51" s="1"/>
    </row>
    <row r="52" spans="2:12" ht="16.5" x14ac:dyDescent="0.15">
      <c r="B52" s="35"/>
      <c r="C52" s="35"/>
      <c r="L52" s="1"/>
    </row>
    <row r="53" spans="2:12" ht="16.5" x14ac:dyDescent="0.15">
      <c r="B53" s="35"/>
      <c r="C53" s="35"/>
      <c r="L53" s="1"/>
    </row>
    <row r="54" spans="2:12" ht="16.5" x14ac:dyDescent="0.15">
      <c r="B54" s="35"/>
      <c r="C54" s="35"/>
      <c r="L54" s="1"/>
    </row>
    <row r="55" spans="2:12" ht="16.5" x14ac:dyDescent="0.15">
      <c r="B55" s="35"/>
      <c r="C55" s="35"/>
      <c r="L55" s="1"/>
    </row>
    <row r="56" spans="2:12" ht="16.5" x14ac:dyDescent="0.15">
      <c r="B56" s="35"/>
      <c r="C56" s="35"/>
      <c r="L56" s="1"/>
    </row>
    <row r="57" spans="2:12" ht="16.5" x14ac:dyDescent="0.15">
      <c r="B57" s="35"/>
      <c r="C57" s="35"/>
      <c r="L57" s="1"/>
    </row>
    <row r="58" spans="2:12" ht="16.5" x14ac:dyDescent="0.15">
      <c r="B58" s="35"/>
      <c r="C58" s="35"/>
      <c r="L58" s="1"/>
    </row>
    <row r="59" spans="2:12" ht="16.5" x14ac:dyDescent="0.15">
      <c r="B59" s="35"/>
      <c r="C59" s="35"/>
      <c r="L59" s="1"/>
    </row>
    <row r="60" spans="2:12" ht="16.5" x14ac:dyDescent="0.15">
      <c r="B60" s="35"/>
      <c r="C60" s="35"/>
      <c r="L60" s="1"/>
    </row>
    <row r="61" spans="2:12" ht="16.5" x14ac:dyDescent="0.15">
      <c r="B61" s="35"/>
      <c r="C61" s="35"/>
      <c r="L61" s="1"/>
    </row>
    <row r="62" spans="2:12" ht="16.5" x14ac:dyDescent="0.15">
      <c r="B62" s="35"/>
      <c r="C62" s="35"/>
      <c r="L62" s="1"/>
    </row>
    <row r="63" spans="2:12" ht="16.5" x14ac:dyDescent="0.15">
      <c r="B63" s="35"/>
      <c r="C63" s="35"/>
      <c r="L63" s="1"/>
    </row>
    <row r="64" spans="2:12" ht="16.5" x14ac:dyDescent="0.15">
      <c r="B64" s="35"/>
      <c r="C64" s="35"/>
      <c r="L64" s="1"/>
    </row>
    <row r="65" spans="2:12" ht="16.5" x14ac:dyDescent="0.15">
      <c r="B65" s="35"/>
      <c r="C65" s="35"/>
      <c r="L65" s="1"/>
    </row>
    <row r="66" spans="2:12" ht="16.5" x14ac:dyDescent="0.15">
      <c r="B66" s="35"/>
      <c r="C66" s="35"/>
      <c r="L66" s="1"/>
    </row>
    <row r="67" spans="2:12" ht="16.5" x14ac:dyDescent="0.15">
      <c r="B67" s="35"/>
      <c r="C67" s="35"/>
      <c r="L67" s="1"/>
    </row>
    <row r="68" spans="2:12" ht="16.5" x14ac:dyDescent="0.15">
      <c r="B68" s="35"/>
      <c r="C68" s="35"/>
      <c r="L68" s="1"/>
    </row>
    <row r="69" spans="2:12" ht="16.5" x14ac:dyDescent="0.15">
      <c r="B69" s="35"/>
      <c r="C69" s="35"/>
      <c r="L69" s="1"/>
    </row>
    <row r="70" spans="2:12" ht="16.5" x14ac:dyDescent="0.15">
      <c r="B70" s="35"/>
      <c r="C70" s="35"/>
      <c r="L70" s="1"/>
    </row>
    <row r="71" spans="2:12" ht="16.5" x14ac:dyDescent="0.15">
      <c r="B71" s="35"/>
      <c r="C71" s="35"/>
      <c r="L71" s="1"/>
    </row>
    <row r="72" spans="2:12" ht="16.5" x14ac:dyDescent="0.15">
      <c r="B72" s="35"/>
      <c r="C72" s="35"/>
      <c r="L72" s="1"/>
    </row>
    <row r="73" spans="2:12" ht="16.5" x14ac:dyDescent="0.15">
      <c r="B73" s="35"/>
      <c r="C73" s="35"/>
      <c r="L73" s="1"/>
    </row>
    <row r="74" spans="2:12" ht="16.5" x14ac:dyDescent="0.15">
      <c r="B74" s="35"/>
      <c r="C74" s="35"/>
      <c r="L74" s="1"/>
    </row>
    <row r="75" spans="2:12" ht="16.5" x14ac:dyDescent="0.15">
      <c r="B75" s="35"/>
      <c r="C75" s="35"/>
      <c r="L75" s="1"/>
    </row>
    <row r="76" spans="2:12" ht="16.5" x14ac:dyDescent="0.15">
      <c r="B76" s="35"/>
      <c r="C76" s="35"/>
      <c r="L76" s="1"/>
    </row>
    <row r="77" spans="2:12" x14ac:dyDescent="0.15">
      <c r="L77" s="1"/>
    </row>
    <row r="78" spans="2:12" x14ac:dyDescent="0.15">
      <c r="L78" s="1"/>
    </row>
    <row r="79" spans="2:12" x14ac:dyDescent="0.15">
      <c r="L79" s="1"/>
    </row>
    <row r="80" spans="2:12" x14ac:dyDescent="0.15">
      <c r="L80" s="1"/>
    </row>
  </sheetData>
  <dataConsolidate/>
  <phoneticPr fontId="1"/>
  <dataValidations count="9">
    <dataValidation allowBlank="1" showErrorMessage="1" promptTitle="年月日を記載してください" prompt="書式設定を変更せずに、年月日を記載してください" sqref="P4:P18" xr:uid="{00000000-0002-0000-0900-000004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K4:K18" xr:uid="{00000000-0002-0000-0900-000007000000}"/>
    <dataValidation showInputMessage="1" showErrorMessage="1" errorTitle="ドロップダウンリストより選択してください" prompt="換気設備を整備する居室部分の面積×4,000円を千円単位。自動計算" sqref="H4:H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B4:B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M4:M18" xr:uid="{64AB5663-96C5-43C2-BC26-AC5EC5542F07}">
      <formula1>"有,無"</formula1>
    </dataValidation>
    <dataValidation allowBlank="1" showInputMessage="1" prompt="居室部分の補助対象面積を記載し、小数点以下は四捨五入してください。" sqref="G4:G18" xr:uid="{1014BF75-380B-4F16-AB68-5D8D6AC2E28A}"/>
    <dataValidation showInputMessage="1" showErrorMessage="1" errorTitle="ドロップダウンリストより選択してください" promptTitle="千円単位（小数点も記載）" prompt="千円単位で小数点も記載してください" sqref="I4:I18" xr:uid="{3AC3F107-D939-4C49-8B12-2A5C9E6A89CD}"/>
    <dataValidation showInputMessage="1" showErrorMessage="1" errorTitle="ドロップダウンリストより選択してください" prompt="算定額と実支出（予定）額のいずれか低い方を千円単位切り捨て。自動計算。" sqref="J4:J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18" xr:uid="{DC09329B-9F67-4B99-98F9-DCB9058F8429}">
      <formula1>"有,無"</formula1>
    </dataValidation>
  </dataValidations>
  <pageMargins left="0.93" right="0.16" top="0.74803149606299213" bottom="0.74803149606299213" header="0.31496062992125984" footer="0.31496062992125984"/>
  <pageSetup paperSize="8" scale="7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C4:C18</xm:sqref>
        </x14:dataValidation>
        <x14:dataValidation type="list" allowBlank="1" showInputMessage="1" showErrorMessage="1" xr:uid="{490A7800-539D-45AA-AE7E-7DEEC0B7F5FA}">
          <x14:formula1>
            <xm:f>都道府県コード等!$Q$3:$Q$4</xm:f>
          </x14:formula1>
          <xm:sqref>O4:O18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R80"/>
  <sheetViews>
    <sheetView view="pageBreakPreview" zoomScale="80" zoomScaleNormal="100" zoomScaleSheetLayoutView="80" workbookViewId="0">
      <pane ySplit="3" topLeftCell="A4" activePane="bottomLeft" state="frozen"/>
      <selection activeCell="F10" sqref="F10"/>
      <selection pane="bottomLeft" activeCell="B4" sqref="B4"/>
    </sheetView>
  </sheetViews>
  <sheetFormatPr defaultColWidth="4.25" defaultRowHeight="12" x14ac:dyDescent="0.15"/>
  <cols>
    <col min="1" max="1" width="4.125" style="5" bestFit="1" customWidth="1"/>
    <col min="2" max="2" width="17.125" style="5" customWidth="1"/>
    <col min="3" max="5" width="28.375" style="5" customWidth="1"/>
    <col min="6" max="6" width="43" style="5" customWidth="1"/>
    <col min="7" max="7" width="12.875" style="5" customWidth="1"/>
    <col min="8" max="9" width="15" style="5" customWidth="1"/>
    <col min="10" max="11" width="12.875" style="5" customWidth="1"/>
    <col min="12" max="12" width="16.125" style="5" customWidth="1"/>
    <col min="13" max="13" width="18.125" style="5" customWidth="1"/>
    <col min="14" max="14" width="18.5" style="5" customWidth="1"/>
    <col min="15" max="15" width="15.25" style="5" customWidth="1"/>
    <col min="16" max="16" width="12.25" style="5" customWidth="1"/>
    <col min="17" max="17" width="18.75" style="5" customWidth="1"/>
    <col min="18" max="18" width="11.625" style="5" customWidth="1"/>
    <col min="19" max="16384" width="4.25" style="5"/>
  </cols>
  <sheetData>
    <row r="1" spans="1:18" ht="18.75" x14ac:dyDescent="0.15">
      <c r="J1" s="4"/>
      <c r="K1" s="3"/>
      <c r="R1" s="27" t="s">
        <v>0</v>
      </c>
    </row>
    <row r="2" spans="1:18" ht="20.100000000000001" customHeight="1" x14ac:dyDescent="0.15">
      <c r="A2" s="72" t="s">
        <v>224</v>
      </c>
      <c r="B2" s="10"/>
      <c r="C2" s="10"/>
      <c r="D2" s="10"/>
      <c r="E2" s="10"/>
      <c r="F2" s="10"/>
      <c r="G2" s="10"/>
      <c r="H2" s="10"/>
      <c r="I2" s="10"/>
      <c r="J2" s="10"/>
      <c r="K2" s="10"/>
      <c r="L2" s="10"/>
      <c r="M2" s="10"/>
      <c r="N2" s="10"/>
      <c r="O2" s="10"/>
      <c r="P2" s="10"/>
      <c r="Q2" s="51"/>
      <c r="R2" s="10"/>
    </row>
    <row r="3" spans="1:18" s="80" customFormat="1" ht="121.5" customHeight="1" x14ac:dyDescent="0.15">
      <c r="A3" s="82" t="s">
        <v>1</v>
      </c>
      <c r="B3" s="83" t="s">
        <v>268</v>
      </c>
      <c r="C3" s="86" t="s">
        <v>76</v>
      </c>
      <c r="D3" s="83" t="s">
        <v>2</v>
      </c>
      <c r="E3" s="83" t="s">
        <v>270</v>
      </c>
      <c r="F3" s="83" t="s">
        <v>77</v>
      </c>
      <c r="G3" s="83" t="s">
        <v>78</v>
      </c>
      <c r="H3" s="83" t="s">
        <v>79</v>
      </c>
      <c r="I3" s="57" t="s">
        <v>80</v>
      </c>
      <c r="J3" s="85" t="s">
        <v>273</v>
      </c>
      <c r="K3" s="123" t="s">
        <v>275</v>
      </c>
      <c r="L3" s="84" t="s">
        <v>193</v>
      </c>
      <c r="M3" s="39" t="s">
        <v>227</v>
      </c>
      <c r="N3" s="83" t="s">
        <v>136</v>
      </c>
      <c r="O3" s="86" t="s">
        <v>8</v>
      </c>
      <c r="P3" s="86" t="s">
        <v>83</v>
      </c>
      <c r="Q3" s="57" t="s">
        <v>132</v>
      </c>
      <c r="R3" s="83" t="s">
        <v>10</v>
      </c>
    </row>
    <row r="4" spans="1:18" ht="20.25" customHeight="1" x14ac:dyDescent="0.15">
      <c r="A4" s="22">
        <v>1</v>
      </c>
      <c r="B4" s="12"/>
      <c r="C4" s="58"/>
      <c r="D4" s="12"/>
      <c r="E4" s="12"/>
      <c r="F4" s="32"/>
      <c r="G4" s="13"/>
      <c r="H4" s="13"/>
      <c r="I4" s="101"/>
      <c r="J4" s="65">
        <f>ROUNDDOWN(MIN(H4,I4)*1/2,0)</f>
        <v>0</v>
      </c>
      <c r="K4" s="65">
        <f>ROUNDDOWN(MIN(H4,I4)*1/4,0)</f>
        <v>0</v>
      </c>
      <c r="L4" s="132"/>
      <c r="M4" s="23"/>
      <c r="N4" s="23"/>
      <c r="O4" s="130"/>
      <c r="P4" s="58"/>
      <c r="Q4" s="70"/>
      <c r="R4" s="33"/>
    </row>
    <row r="5" spans="1:18" ht="20.25" customHeight="1" x14ac:dyDescent="0.15">
      <c r="A5" s="22">
        <v>2</v>
      </c>
      <c r="B5" s="12"/>
      <c r="C5" s="58"/>
      <c r="D5" s="12"/>
      <c r="E5" s="12"/>
      <c r="F5" s="32"/>
      <c r="G5" s="13"/>
      <c r="H5" s="13"/>
      <c r="I5" s="101"/>
      <c r="J5" s="65">
        <f t="shared" ref="J5:J17" si="0">ROUNDDOWN(MIN(H5,I5)*1/2,0)</f>
        <v>0</v>
      </c>
      <c r="K5" s="65">
        <f t="shared" ref="K5:K18" si="1">ROUNDDOWN(MIN(H5,I5)*1/4,0)</f>
        <v>0</v>
      </c>
      <c r="L5" s="132"/>
      <c r="M5" s="23"/>
      <c r="N5" s="23"/>
      <c r="O5" s="130"/>
      <c r="P5" s="58"/>
      <c r="Q5" s="70"/>
      <c r="R5" s="33"/>
    </row>
    <row r="6" spans="1:18" ht="20.25" customHeight="1" x14ac:dyDescent="0.15">
      <c r="A6" s="22">
        <v>3</v>
      </c>
      <c r="B6" s="22"/>
      <c r="C6" s="58"/>
      <c r="D6" s="12"/>
      <c r="E6" s="12"/>
      <c r="F6" s="32"/>
      <c r="G6" s="13"/>
      <c r="H6" s="13"/>
      <c r="I6" s="101"/>
      <c r="J6" s="65">
        <f t="shared" si="0"/>
        <v>0</v>
      </c>
      <c r="K6" s="65">
        <f t="shared" si="1"/>
        <v>0</v>
      </c>
      <c r="L6" s="132"/>
      <c r="M6" s="23"/>
      <c r="N6" s="23"/>
      <c r="O6" s="130"/>
      <c r="P6" s="58"/>
      <c r="Q6" s="70"/>
      <c r="R6" s="33"/>
    </row>
    <row r="7" spans="1:18" ht="20.25" customHeight="1" x14ac:dyDescent="0.15">
      <c r="A7" s="22">
        <v>4</v>
      </c>
      <c r="B7" s="12"/>
      <c r="C7" s="58"/>
      <c r="D7" s="12"/>
      <c r="E7" s="12"/>
      <c r="F7" s="32"/>
      <c r="G7" s="13"/>
      <c r="H7" s="13"/>
      <c r="I7" s="101"/>
      <c r="J7" s="65">
        <f t="shared" si="0"/>
        <v>0</v>
      </c>
      <c r="K7" s="65">
        <f t="shared" si="1"/>
        <v>0</v>
      </c>
      <c r="L7" s="132"/>
      <c r="M7" s="23"/>
      <c r="N7" s="23"/>
      <c r="O7" s="130"/>
      <c r="P7" s="58"/>
      <c r="Q7" s="70"/>
      <c r="R7" s="33"/>
    </row>
    <row r="8" spans="1:18" ht="20.25" customHeight="1" x14ac:dyDescent="0.15">
      <c r="A8" s="22">
        <v>5</v>
      </c>
      <c r="B8" s="12"/>
      <c r="C8" s="58"/>
      <c r="D8" s="12"/>
      <c r="E8" s="12"/>
      <c r="F8" s="32"/>
      <c r="G8" s="13"/>
      <c r="H8" s="13"/>
      <c r="I8" s="101"/>
      <c r="J8" s="65">
        <f t="shared" si="0"/>
        <v>0</v>
      </c>
      <c r="K8" s="65">
        <f t="shared" si="1"/>
        <v>0</v>
      </c>
      <c r="L8" s="132"/>
      <c r="M8" s="23"/>
      <c r="N8" s="23"/>
      <c r="O8" s="130"/>
      <c r="P8" s="58"/>
      <c r="Q8" s="70"/>
      <c r="R8" s="33"/>
    </row>
    <row r="9" spans="1:18" ht="20.25" customHeight="1" x14ac:dyDescent="0.15">
      <c r="A9" s="22">
        <v>6</v>
      </c>
      <c r="B9" s="12"/>
      <c r="C9" s="58"/>
      <c r="D9" s="12"/>
      <c r="E9" s="12"/>
      <c r="F9" s="32"/>
      <c r="G9" s="13"/>
      <c r="H9" s="13"/>
      <c r="I9" s="101"/>
      <c r="J9" s="65">
        <f t="shared" si="0"/>
        <v>0</v>
      </c>
      <c r="K9" s="65">
        <f t="shared" si="1"/>
        <v>0</v>
      </c>
      <c r="L9" s="132"/>
      <c r="M9" s="23"/>
      <c r="N9" s="23"/>
      <c r="O9" s="130"/>
      <c r="P9" s="58"/>
      <c r="Q9" s="70"/>
      <c r="R9" s="33"/>
    </row>
    <row r="10" spans="1:18" ht="20.25" customHeight="1" x14ac:dyDescent="0.15">
      <c r="A10" s="22">
        <v>7</v>
      </c>
      <c r="B10" s="12"/>
      <c r="C10" s="58"/>
      <c r="D10" s="12"/>
      <c r="E10" s="12"/>
      <c r="F10" s="32"/>
      <c r="G10" s="13"/>
      <c r="H10" s="13"/>
      <c r="I10" s="101"/>
      <c r="J10" s="65">
        <f t="shared" si="0"/>
        <v>0</v>
      </c>
      <c r="K10" s="65">
        <f t="shared" si="1"/>
        <v>0</v>
      </c>
      <c r="L10" s="132"/>
      <c r="M10" s="23"/>
      <c r="N10" s="23"/>
      <c r="O10" s="130"/>
      <c r="P10" s="58"/>
      <c r="Q10" s="70"/>
      <c r="R10" s="33"/>
    </row>
    <row r="11" spans="1:18" ht="20.25" customHeight="1" x14ac:dyDescent="0.15">
      <c r="A11" s="22">
        <v>8</v>
      </c>
      <c r="B11" s="12"/>
      <c r="C11" s="58"/>
      <c r="D11" s="12"/>
      <c r="E11" s="12"/>
      <c r="F11" s="32"/>
      <c r="G11" s="13"/>
      <c r="H11" s="13"/>
      <c r="I11" s="101"/>
      <c r="J11" s="65">
        <f t="shared" si="0"/>
        <v>0</v>
      </c>
      <c r="K11" s="65">
        <f t="shared" si="1"/>
        <v>0</v>
      </c>
      <c r="L11" s="132"/>
      <c r="M11" s="23"/>
      <c r="N11" s="23"/>
      <c r="O11" s="130"/>
      <c r="P11" s="58"/>
      <c r="Q11" s="70"/>
      <c r="R11" s="33"/>
    </row>
    <row r="12" spans="1:18" ht="20.25" customHeight="1" x14ac:dyDescent="0.15">
      <c r="A12" s="22">
        <v>9</v>
      </c>
      <c r="B12" s="12"/>
      <c r="C12" s="58"/>
      <c r="D12" s="12"/>
      <c r="E12" s="12"/>
      <c r="F12" s="32"/>
      <c r="G12" s="13"/>
      <c r="H12" s="13"/>
      <c r="I12" s="101"/>
      <c r="J12" s="65">
        <f t="shared" si="0"/>
        <v>0</v>
      </c>
      <c r="K12" s="65">
        <f t="shared" si="1"/>
        <v>0</v>
      </c>
      <c r="L12" s="132"/>
      <c r="M12" s="23"/>
      <c r="N12" s="23"/>
      <c r="O12" s="130"/>
      <c r="P12" s="58"/>
      <c r="Q12" s="70"/>
      <c r="R12" s="33"/>
    </row>
    <row r="13" spans="1:18" ht="20.25" customHeight="1" x14ac:dyDescent="0.15">
      <c r="A13" s="22">
        <v>10</v>
      </c>
      <c r="B13" s="12"/>
      <c r="C13" s="58"/>
      <c r="D13" s="12"/>
      <c r="E13" s="12"/>
      <c r="F13" s="32"/>
      <c r="G13" s="13"/>
      <c r="H13" s="13"/>
      <c r="I13" s="101"/>
      <c r="J13" s="65">
        <f t="shared" si="0"/>
        <v>0</v>
      </c>
      <c r="K13" s="65">
        <f t="shared" si="1"/>
        <v>0</v>
      </c>
      <c r="L13" s="132"/>
      <c r="M13" s="23"/>
      <c r="N13" s="23"/>
      <c r="O13" s="130"/>
      <c r="P13" s="58"/>
      <c r="Q13" s="70"/>
      <c r="R13" s="33"/>
    </row>
    <row r="14" spans="1:18" ht="20.25" customHeight="1" x14ac:dyDescent="0.15">
      <c r="A14" s="22">
        <v>11</v>
      </c>
      <c r="B14" s="12"/>
      <c r="C14" s="58"/>
      <c r="D14" s="12"/>
      <c r="E14" s="12"/>
      <c r="F14" s="32"/>
      <c r="G14" s="13"/>
      <c r="H14" s="13"/>
      <c r="I14" s="101"/>
      <c r="J14" s="65">
        <f t="shared" si="0"/>
        <v>0</v>
      </c>
      <c r="K14" s="65">
        <f t="shared" si="1"/>
        <v>0</v>
      </c>
      <c r="L14" s="132"/>
      <c r="M14" s="23"/>
      <c r="N14" s="23"/>
      <c r="O14" s="130"/>
      <c r="P14" s="58"/>
      <c r="Q14" s="70"/>
      <c r="R14" s="33"/>
    </row>
    <row r="15" spans="1:18" ht="20.25" customHeight="1" x14ac:dyDescent="0.15">
      <c r="A15" s="22">
        <v>12</v>
      </c>
      <c r="B15" s="12"/>
      <c r="C15" s="58"/>
      <c r="D15" s="12"/>
      <c r="E15" s="12"/>
      <c r="F15" s="32"/>
      <c r="G15" s="13"/>
      <c r="H15" s="13"/>
      <c r="I15" s="101"/>
      <c r="J15" s="65">
        <f t="shared" si="0"/>
        <v>0</v>
      </c>
      <c r="K15" s="65">
        <f t="shared" si="1"/>
        <v>0</v>
      </c>
      <c r="L15" s="132"/>
      <c r="M15" s="23"/>
      <c r="N15" s="23"/>
      <c r="O15" s="130"/>
      <c r="P15" s="58"/>
      <c r="Q15" s="70"/>
      <c r="R15" s="33"/>
    </row>
    <row r="16" spans="1:18" ht="20.25" customHeight="1" x14ac:dyDescent="0.15">
      <c r="A16" s="22">
        <v>13</v>
      </c>
      <c r="B16" s="12"/>
      <c r="C16" s="58"/>
      <c r="D16" s="12"/>
      <c r="E16" s="12"/>
      <c r="F16" s="32"/>
      <c r="G16" s="13"/>
      <c r="H16" s="13"/>
      <c r="I16" s="101"/>
      <c r="J16" s="65">
        <f t="shared" si="0"/>
        <v>0</v>
      </c>
      <c r="K16" s="65">
        <f t="shared" si="1"/>
        <v>0</v>
      </c>
      <c r="L16" s="132"/>
      <c r="M16" s="23"/>
      <c r="N16" s="23"/>
      <c r="O16" s="130"/>
      <c r="P16" s="58"/>
      <c r="Q16" s="70"/>
      <c r="R16" s="33"/>
    </row>
    <row r="17" spans="1:18" ht="20.25" customHeight="1" x14ac:dyDescent="0.15">
      <c r="A17" s="22">
        <v>14</v>
      </c>
      <c r="B17" s="12"/>
      <c r="C17" s="58"/>
      <c r="D17" s="12"/>
      <c r="E17" s="12"/>
      <c r="F17" s="32"/>
      <c r="G17" s="13"/>
      <c r="H17" s="13"/>
      <c r="I17" s="101"/>
      <c r="J17" s="65">
        <f t="shared" si="0"/>
        <v>0</v>
      </c>
      <c r="K17" s="65">
        <f t="shared" si="1"/>
        <v>0</v>
      </c>
      <c r="L17" s="132"/>
      <c r="M17" s="23"/>
      <c r="N17" s="23"/>
      <c r="O17" s="130"/>
      <c r="P17" s="58"/>
      <c r="Q17" s="70"/>
      <c r="R17" s="33"/>
    </row>
    <row r="18" spans="1:18" ht="20.25" customHeight="1" x14ac:dyDescent="0.15">
      <c r="A18" s="22">
        <v>15</v>
      </c>
      <c r="B18" s="12"/>
      <c r="C18" s="58"/>
      <c r="D18" s="12"/>
      <c r="E18" s="12"/>
      <c r="F18" s="32"/>
      <c r="G18" s="13"/>
      <c r="H18" s="13"/>
      <c r="I18" s="101"/>
      <c r="J18" s="65">
        <f>ROUNDDOWN(MIN(H18,I18)*1/2,0)</f>
        <v>0</v>
      </c>
      <c r="K18" s="65">
        <f t="shared" si="1"/>
        <v>0</v>
      </c>
      <c r="L18" s="132"/>
      <c r="M18" s="23"/>
      <c r="N18" s="23"/>
      <c r="O18" s="130"/>
      <c r="P18" s="58"/>
      <c r="Q18" s="70"/>
      <c r="R18" s="33"/>
    </row>
    <row r="19" spans="1:18" s="7" customFormat="1" ht="20.25" customHeight="1" x14ac:dyDescent="0.15">
      <c r="A19" s="9" t="s">
        <v>84</v>
      </c>
      <c r="B19" s="9"/>
      <c r="C19" s="9"/>
      <c r="D19" s="9"/>
      <c r="E19" s="9"/>
      <c r="F19" s="9"/>
      <c r="G19" s="9"/>
      <c r="H19" s="9"/>
      <c r="I19" s="9"/>
      <c r="J19" s="9"/>
      <c r="K19" s="9"/>
      <c r="L19" s="9"/>
      <c r="M19" s="9"/>
      <c r="N19" s="9"/>
      <c r="O19" s="9"/>
      <c r="P19" s="9"/>
      <c r="Q19" s="9"/>
      <c r="R19" s="9"/>
    </row>
    <row r="20" spans="1:18" s="7" customFormat="1" ht="20.25" customHeight="1" x14ac:dyDescent="0.15">
      <c r="A20" s="9" t="s">
        <v>16</v>
      </c>
      <c r="B20" s="9"/>
      <c r="C20" s="9"/>
      <c r="D20" s="9"/>
      <c r="E20" s="9"/>
      <c r="F20" s="9"/>
      <c r="G20" s="9"/>
      <c r="H20" s="9"/>
      <c r="I20" s="9"/>
      <c r="J20" s="9"/>
      <c r="K20" s="9"/>
      <c r="L20" s="9"/>
      <c r="M20" s="9"/>
      <c r="N20" s="9"/>
      <c r="O20" s="9"/>
      <c r="P20" s="9"/>
      <c r="Q20" s="9"/>
      <c r="R20" s="9"/>
    </row>
    <row r="21" spans="1:18" s="8" customFormat="1" ht="20.100000000000001" customHeight="1" x14ac:dyDescent="0.15">
      <c r="A21" s="15" t="s">
        <v>85</v>
      </c>
      <c r="B21" s="9"/>
      <c r="C21" s="9"/>
      <c r="D21" s="9"/>
      <c r="E21" s="9"/>
      <c r="F21" s="9"/>
      <c r="G21" s="9"/>
      <c r="H21" s="9"/>
      <c r="I21" s="9"/>
      <c r="J21" s="9"/>
      <c r="K21" s="9"/>
      <c r="L21" s="9"/>
      <c r="M21" s="9"/>
      <c r="N21" s="9"/>
      <c r="O21" s="9"/>
      <c r="P21" s="9"/>
      <c r="Q21" s="9"/>
      <c r="R21" s="9"/>
    </row>
    <row r="22" spans="1:18" s="7" customFormat="1" ht="20.25" customHeight="1" x14ac:dyDescent="0.15">
      <c r="A22" s="9"/>
      <c r="B22" s="9"/>
      <c r="C22" s="9"/>
      <c r="D22" s="9"/>
      <c r="E22" s="9"/>
      <c r="F22" s="9"/>
      <c r="G22" s="9"/>
      <c r="H22" s="9"/>
      <c r="I22" s="9"/>
      <c r="J22" s="9"/>
      <c r="K22" s="9"/>
      <c r="L22" s="9"/>
      <c r="M22" s="9"/>
      <c r="N22" s="9"/>
      <c r="O22" s="9"/>
      <c r="P22" s="9"/>
      <c r="Q22" s="9"/>
    </row>
    <row r="23" spans="1:18" s="8" customFormat="1" ht="20.100000000000001" customHeight="1" x14ac:dyDescent="0.15">
      <c r="A23" s="9"/>
      <c r="B23" s="9"/>
      <c r="C23" s="9"/>
      <c r="D23" s="9"/>
      <c r="E23" s="9"/>
      <c r="F23" s="9"/>
      <c r="G23" s="9"/>
      <c r="H23" s="9"/>
      <c r="I23" s="9"/>
      <c r="J23" s="9"/>
      <c r="K23" s="9"/>
      <c r="L23" s="9"/>
      <c r="M23" s="9"/>
      <c r="N23" s="9"/>
      <c r="O23" s="9"/>
      <c r="P23" s="9"/>
      <c r="Q23" s="9"/>
      <c r="R23" s="9"/>
    </row>
    <row r="24" spans="1:18" s="7" customFormat="1" ht="20.25" customHeight="1" x14ac:dyDescent="0.15">
      <c r="B24" s="9"/>
      <c r="C24" s="9"/>
      <c r="D24" s="9"/>
      <c r="E24" s="9"/>
      <c r="F24" s="9"/>
      <c r="G24" s="9"/>
      <c r="H24" s="9"/>
      <c r="I24" s="9"/>
      <c r="J24" s="9"/>
      <c r="K24" s="9"/>
      <c r="L24" s="9"/>
      <c r="M24" s="9"/>
      <c r="N24" s="9"/>
      <c r="O24" s="9"/>
      <c r="P24" s="9"/>
      <c r="Q24" s="9"/>
      <c r="R24" s="9"/>
    </row>
    <row r="25" spans="1:18" ht="20.25" customHeight="1" x14ac:dyDescent="0.15"/>
    <row r="26" spans="1:18" ht="20.25" customHeight="1" x14ac:dyDescent="0.15"/>
    <row r="27" spans="1:18" ht="19.5" customHeight="1" x14ac:dyDescent="0.15"/>
    <row r="28" spans="1:18" ht="19.5" customHeight="1" x14ac:dyDescent="0.15"/>
    <row r="29" spans="1:18" ht="16.5" x14ac:dyDescent="0.15">
      <c r="B29" s="34"/>
      <c r="C29" s="34"/>
    </row>
    <row r="30" spans="1:18" ht="16.5" x14ac:dyDescent="0.15">
      <c r="B30" s="34"/>
      <c r="C30" s="34"/>
    </row>
    <row r="31" spans="1:18" ht="16.5" x14ac:dyDescent="0.15">
      <c r="B31" s="34"/>
      <c r="C31" s="34"/>
    </row>
    <row r="32" spans="1:18" ht="16.5" x14ac:dyDescent="0.15">
      <c r="B32" s="34"/>
      <c r="C32" s="34"/>
    </row>
    <row r="33" spans="2:13" ht="16.5" x14ac:dyDescent="0.15">
      <c r="B33" s="34"/>
      <c r="C33" s="34"/>
    </row>
    <row r="34" spans="2:13" ht="16.5" x14ac:dyDescent="0.15">
      <c r="B34" s="34"/>
      <c r="C34" s="34"/>
    </row>
    <row r="35" spans="2:13" ht="16.5" x14ac:dyDescent="0.15">
      <c r="B35" s="34"/>
      <c r="C35" s="34"/>
    </row>
    <row r="36" spans="2:13" ht="16.5" x14ac:dyDescent="0.15">
      <c r="B36" s="34"/>
      <c r="C36" s="34"/>
    </row>
    <row r="37" spans="2:13" ht="16.5" x14ac:dyDescent="0.15">
      <c r="B37" s="34"/>
      <c r="C37" s="34"/>
    </row>
    <row r="38" spans="2:13" ht="16.5" x14ac:dyDescent="0.15">
      <c r="B38" s="34"/>
      <c r="C38" s="34"/>
    </row>
    <row r="39" spans="2:13" ht="16.5" x14ac:dyDescent="0.15">
      <c r="B39" s="34"/>
      <c r="C39" s="34"/>
    </row>
    <row r="40" spans="2:13" ht="16.5" x14ac:dyDescent="0.15">
      <c r="B40" s="34"/>
      <c r="C40" s="34"/>
    </row>
    <row r="41" spans="2:13" ht="16.5" x14ac:dyDescent="0.15">
      <c r="B41" s="34"/>
      <c r="C41" s="34"/>
    </row>
    <row r="42" spans="2:13" ht="16.5" x14ac:dyDescent="0.15">
      <c r="B42" s="34"/>
      <c r="C42" s="34"/>
    </row>
    <row r="43" spans="2:13" ht="16.5" x14ac:dyDescent="0.15">
      <c r="B43" s="34"/>
      <c r="C43" s="34"/>
    </row>
    <row r="44" spans="2:13" ht="16.5" x14ac:dyDescent="0.15">
      <c r="B44" s="34"/>
      <c r="C44" s="34"/>
      <c r="L44" s="1"/>
      <c r="M44" s="1"/>
    </row>
    <row r="45" spans="2:13" ht="16.5" x14ac:dyDescent="0.15">
      <c r="B45" s="34"/>
      <c r="C45" s="34"/>
      <c r="L45" s="1"/>
      <c r="M45" s="1"/>
    </row>
    <row r="46" spans="2:13" ht="16.5" x14ac:dyDescent="0.15">
      <c r="B46" s="34"/>
      <c r="C46" s="34"/>
      <c r="L46" s="1"/>
      <c r="M46" s="1"/>
    </row>
    <row r="47" spans="2:13" ht="16.5" x14ac:dyDescent="0.15">
      <c r="B47" s="34"/>
      <c r="C47" s="34"/>
      <c r="L47" s="1"/>
      <c r="M47" s="1"/>
    </row>
    <row r="48" spans="2:13" ht="16.5" x14ac:dyDescent="0.15">
      <c r="B48" s="34"/>
      <c r="C48" s="34"/>
      <c r="L48" s="1"/>
      <c r="M48" s="1"/>
    </row>
    <row r="49" spans="2:13" ht="16.5" x14ac:dyDescent="0.15">
      <c r="B49" s="34"/>
      <c r="C49" s="34"/>
      <c r="L49" s="1"/>
      <c r="M49" s="1"/>
    </row>
    <row r="50" spans="2:13" ht="16.5" x14ac:dyDescent="0.15">
      <c r="B50" s="34"/>
      <c r="C50" s="34"/>
      <c r="L50" s="1"/>
      <c r="M50" s="1"/>
    </row>
    <row r="51" spans="2:13" ht="16.5" x14ac:dyDescent="0.15">
      <c r="B51" s="34"/>
      <c r="C51" s="34"/>
      <c r="L51" s="1"/>
      <c r="M51" s="1"/>
    </row>
    <row r="52" spans="2:13" ht="16.5" x14ac:dyDescent="0.15">
      <c r="B52" s="34"/>
      <c r="C52" s="34"/>
      <c r="L52" s="1"/>
      <c r="M52" s="1"/>
    </row>
    <row r="53" spans="2:13" ht="16.5" x14ac:dyDescent="0.15">
      <c r="B53" s="34"/>
      <c r="C53" s="34"/>
      <c r="L53" s="1"/>
      <c r="M53" s="1"/>
    </row>
    <row r="54" spans="2:13" ht="16.5" x14ac:dyDescent="0.15">
      <c r="B54" s="34"/>
      <c r="C54" s="34"/>
      <c r="L54" s="1"/>
      <c r="M54" s="1"/>
    </row>
    <row r="55" spans="2:13" ht="16.5" x14ac:dyDescent="0.15">
      <c r="B55" s="34"/>
      <c r="C55" s="34"/>
      <c r="L55" s="1"/>
      <c r="M55" s="1"/>
    </row>
    <row r="56" spans="2:13" ht="16.5" x14ac:dyDescent="0.15">
      <c r="B56" s="34"/>
      <c r="C56" s="34"/>
      <c r="L56" s="1"/>
      <c r="M56" s="1"/>
    </row>
    <row r="57" spans="2:13" ht="16.5" x14ac:dyDescent="0.15">
      <c r="B57" s="34"/>
      <c r="C57" s="34"/>
      <c r="L57" s="1"/>
      <c r="M57" s="1"/>
    </row>
    <row r="58" spans="2:13" ht="16.5" x14ac:dyDescent="0.15">
      <c r="B58" s="34"/>
      <c r="C58" s="34"/>
      <c r="L58" s="1"/>
      <c r="M58" s="1"/>
    </row>
    <row r="59" spans="2:13" ht="16.5" x14ac:dyDescent="0.15">
      <c r="B59" s="34"/>
      <c r="C59" s="34"/>
      <c r="L59" s="1"/>
      <c r="M59" s="1"/>
    </row>
    <row r="60" spans="2:13" ht="16.5" x14ac:dyDescent="0.15">
      <c r="B60" s="34"/>
      <c r="C60" s="34"/>
      <c r="L60" s="1"/>
      <c r="M60" s="1"/>
    </row>
    <row r="61" spans="2:13" ht="16.5" x14ac:dyDescent="0.15">
      <c r="B61" s="34"/>
      <c r="C61" s="34"/>
      <c r="L61" s="1"/>
      <c r="M61" s="1"/>
    </row>
    <row r="62" spans="2:13" ht="16.5" x14ac:dyDescent="0.15">
      <c r="B62" s="34"/>
      <c r="C62" s="34"/>
      <c r="L62" s="1"/>
      <c r="M62" s="1"/>
    </row>
    <row r="63" spans="2:13" ht="16.5" x14ac:dyDescent="0.15">
      <c r="B63" s="34"/>
      <c r="C63" s="34"/>
      <c r="L63" s="1"/>
      <c r="M63" s="1"/>
    </row>
    <row r="64" spans="2:13" ht="16.5" x14ac:dyDescent="0.15">
      <c r="B64" s="34"/>
      <c r="C64" s="34"/>
      <c r="L64" s="1"/>
      <c r="M64" s="1"/>
    </row>
    <row r="65" spans="2:13" ht="16.5" x14ac:dyDescent="0.15">
      <c r="B65" s="34"/>
      <c r="C65" s="34"/>
      <c r="L65" s="1"/>
      <c r="M65" s="1"/>
    </row>
    <row r="66" spans="2:13" ht="16.5" x14ac:dyDescent="0.15">
      <c r="B66" s="34"/>
      <c r="C66" s="34"/>
      <c r="L66" s="1"/>
      <c r="M66" s="1"/>
    </row>
    <row r="67" spans="2:13" ht="16.5" x14ac:dyDescent="0.15">
      <c r="B67" s="34"/>
      <c r="C67" s="34"/>
      <c r="L67" s="1"/>
      <c r="M67" s="1"/>
    </row>
    <row r="68" spans="2:13" ht="16.5" x14ac:dyDescent="0.15">
      <c r="B68" s="34"/>
      <c r="C68" s="34"/>
      <c r="L68" s="1"/>
      <c r="M68" s="1"/>
    </row>
    <row r="69" spans="2:13" ht="16.5" x14ac:dyDescent="0.15">
      <c r="B69" s="34"/>
      <c r="C69" s="34"/>
      <c r="L69" s="1"/>
      <c r="M69" s="1"/>
    </row>
    <row r="70" spans="2:13" ht="16.5" x14ac:dyDescent="0.15">
      <c r="B70" s="34"/>
      <c r="C70" s="34"/>
      <c r="L70" s="1"/>
      <c r="M70" s="1"/>
    </row>
    <row r="71" spans="2:13" ht="16.5" x14ac:dyDescent="0.15">
      <c r="B71" s="34"/>
      <c r="C71" s="34"/>
      <c r="L71" s="1"/>
      <c r="M71" s="1"/>
    </row>
    <row r="72" spans="2:13" ht="16.5" x14ac:dyDescent="0.15">
      <c r="B72" s="34"/>
      <c r="C72" s="34"/>
      <c r="L72" s="1"/>
      <c r="M72" s="1"/>
    </row>
    <row r="73" spans="2:13" ht="16.5" x14ac:dyDescent="0.15">
      <c r="B73" s="34"/>
      <c r="C73" s="34"/>
      <c r="L73" s="1"/>
      <c r="M73" s="1"/>
    </row>
    <row r="74" spans="2:13" ht="16.5" x14ac:dyDescent="0.15">
      <c r="B74" s="34"/>
      <c r="C74" s="34"/>
      <c r="L74" s="1"/>
      <c r="M74" s="1"/>
    </row>
    <row r="75" spans="2:13" ht="16.5" x14ac:dyDescent="0.15">
      <c r="B75" s="34"/>
      <c r="C75" s="34"/>
      <c r="L75" s="1"/>
      <c r="M75" s="1"/>
    </row>
    <row r="76" spans="2:13" ht="16.5" x14ac:dyDescent="0.15">
      <c r="B76" s="34"/>
      <c r="C76" s="34"/>
      <c r="L76" s="1"/>
      <c r="M76" s="1"/>
    </row>
    <row r="77" spans="2:13" x14ac:dyDescent="0.15">
      <c r="L77" s="1"/>
      <c r="M77" s="1"/>
    </row>
    <row r="78" spans="2:13" x14ac:dyDescent="0.15">
      <c r="L78" s="1"/>
      <c r="M78" s="1"/>
    </row>
    <row r="79" spans="2:13" x14ac:dyDescent="0.15">
      <c r="L79" s="1"/>
      <c r="M79" s="1"/>
    </row>
    <row r="80" spans="2:13" x14ac:dyDescent="0.15">
      <c r="L80" s="1"/>
      <c r="M80" s="1"/>
    </row>
  </sheetData>
  <dataConsolidate/>
  <phoneticPr fontId="1"/>
  <dataValidations count="7">
    <dataValidation allowBlank="1" showErrorMessage="1" promptTitle="内示を受ける自治体名" prompt="事業実施主体となる自治体名を記入ください。内示は記入いただいた自治体宛となります。（補助対象施設種別との整合性に注意ください）" sqref="B4:B18" xr:uid="{90D8E5CE-EFBF-4C9C-9CC1-BA30FC8872B0}"/>
    <dataValidation allowBlank="1" showErrorMessage="1" promptTitle="年月日を記載してください" prompt="書式設定を変更せずに、年月日を記載してください" sqref="R4:R18" xr:uid="{0E919C0C-5B87-4187-ABC9-1BCEE2A40448}"/>
    <dataValidation showInputMessage="1" showErrorMessage="1" errorTitle="ドロップダウンリストより選択してください" promptTitle="千円単位（小数点も記載）" prompt="千円単位で小数点も記載してください" sqref="G4:H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J4:K18" xr:uid="{8551EB71-27ED-414B-A10B-9984E2765CC9}"/>
    <dataValidation allowBlank="1" showInputMessage="1" showErrorMessage="1" promptTitle="年月日を記載してください" prompt="書式設定を変更せずに、年月日を記載してください_x000a_（西暦／月／日）" sqref="M4:N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O4:O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P4:P18" xr:uid="{1A95D17D-36D1-48BD-B3BA-4D877307ECA9}">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I4:I18</xm:sqref>
        </x14:dataValidation>
        <x14:dataValidation type="list" allowBlank="1" showInputMessage="1" showErrorMessage="1" promptTitle="ドロップダウンリストより選択してください" xr:uid="{7E26D772-135B-4C16-AC3F-67208178B610}">
          <x14:formula1>
            <xm:f>都道府県コード等!$J$3:$J$7</xm:f>
          </x14:formula1>
          <xm:sqref>C4:C18</xm:sqref>
        </x14:dataValidation>
        <x14:dataValidation type="list" allowBlank="1" showInputMessage="1" showErrorMessage="1" xr:uid="{AD7F1BDD-AFB2-4CCB-9F05-D223F1864E23}">
          <x14:formula1>
            <xm:f>都道府県コード等!$Q$3:$Q$4</xm:f>
          </x14:formula1>
          <xm:sqref>Q4:Q18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都道府県コード等</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和歌山市</cp:lastModifiedBy>
  <cp:revision/>
  <cp:lastPrinted>2025-11-25T06:13:55Z</cp:lastPrinted>
  <dcterms:created xsi:type="dcterms:W3CDTF">2013-12-09T05:07:26Z</dcterms:created>
  <dcterms:modified xsi:type="dcterms:W3CDTF">2026-03-17T03:33:20Z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